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DK\Desktop\закупки 2026\ДЕНЬ СПБ\"/>
    </mc:Choice>
  </mc:AlternateContent>
  <bookViews>
    <workbookView xWindow="0" yWindow="0" windowWidth="13920" windowHeight="11625"/>
  </bookViews>
  <sheets>
    <sheet name="Лист2" sheetId="2" r:id="rId1"/>
    <sheet name="Лист3" sheetId="3" r:id="rId2"/>
  </sheets>
  <definedNames>
    <definedName name="_xlnm.Print_Area" localSheetId="0">Лист2!$A$1:$P$18</definedName>
  </definedNames>
  <calcPr calcId="162913"/>
</workbook>
</file>

<file path=xl/calcChain.xml><?xml version="1.0" encoding="utf-8"?>
<calcChain xmlns="http://schemas.openxmlformats.org/spreadsheetml/2006/main">
  <c r="K14" i="2" l="1"/>
  <c r="O14" i="2" s="1"/>
  <c r="P14" i="2" s="1"/>
  <c r="P15" i="2" l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<sst xmlns="http://schemas.openxmlformats.org/spreadsheetml/2006/main" count="42" uniqueCount="37">
  <si>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</si>
  <si>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</si>
  <si>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</si>
  <si>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</si>
  <si>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«___» ___________ 2024 г.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</si>
  <si>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</si>
  <si>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</si>
  <si>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услуги/товара</t>
  </si>
  <si>
    <t>ОКПД/ Код ККН</t>
  </si>
  <si>
    <t>Ед. изм.</t>
  </si>
  <si>
    <t>Кол-во</t>
  </si>
  <si>
    <t>Цена за ед., руб. с НДС</t>
  </si>
  <si>
    <t>Наименьшая цена за ед., руб.</t>
  </si>
  <si>
    <t>Цена из реестра товаров, руб.</t>
  </si>
  <si>
    <t>Цена из реестра контрактов, руб.</t>
  </si>
  <si>
    <t>Цена из распоряжения КГЗ №100-р, руб.</t>
  </si>
  <si>
    <t>Наименьшая цена за ед. из столбцов             с 6-14,              руб.</t>
  </si>
  <si>
    <t>Итого по позиции с НДС, руб.</t>
  </si>
  <si>
    <t>Ценовое предложение (ссылка) от____</t>
  </si>
  <si>
    <t>-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</si>
  <si>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</si>
  <si>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</si>
  <si>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Директор СПБ ГБУ "Пушкинский районный дом культуры"</t>
  </si>
  <si>
    <t>________________А.Д.Львова</t>
  </si>
  <si>
    <t xml:space="preserve">Начальник отдела культуры </t>
  </si>
  <si>
    <t>____________К.К.Виинникова</t>
  </si>
  <si>
    <t>Расчет составил: Контрактный управляющий   __________________С.Н.Долинова</t>
  </si>
  <si>
    <r>
  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</t>
    </r>
    <r>
      <rPr>
        <b/>
        <sz val="11"/>
        <color theme="1"/>
        <rFont val="Times New Roman"/>
        <family val="1"/>
        <charset val="204"/>
      </rPr>
      <t>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  </r>
  </si>
  <si>
    <t xml:space="preserve">93.29.29.000 </t>
  </si>
  <si>
    <t>усл.ед</t>
  </si>
  <si>
    <t>«____»___________ 2026 г.</t>
  </si>
  <si>
    <t>Ценовое предложение № 1 от 28.02.2026</t>
  </si>
  <si>
    <t>Ценовое предложение № 2 от 28.02.2026</t>
  </si>
  <si>
    <t>Ценовое предложение № 3 от 06.03.026</t>
  </si>
  <si>
    <t>Организация и проведение праздничного уличного мероприятия, посвященного Дню города – Дню основания Санкт-Петербурга (концертное выступление эстрадно - симфонического оркестра.)</t>
  </si>
  <si>
    <t>18.05.26 г.</t>
  </si>
  <si>
    <t xml:space="preserve">    на Организация и проведение праздничного уличного мероприятия, посвященного Дню города – Дню основания Санкт-Петербурга (концертное выступление эстрадно - симфонического оркестра.)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</si>
</sst>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dd\.mm\.yyyy"/>
  </numFmts>
  <fonts count="20">
    <font>
      <sz val="11"/>
      <color theme="1"/>
      <name val="Calibri"/>
      <charset val="13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0" fillId="0" borderId="0" xfId="0" applyFill="1"/>
    <xf numFmtId="0" fontId="3" fillId="0" borderId="0" xfId="0" applyFont="1" applyFill="1"/>
    <xf numFmtId="0" fontId="4" fillId="0" borderId="0" xfId="0" applyFont="1" applyFill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shrinkToFit="1"/>
    </xf>
    <xf numFmtId="2" fontId="9" fillId="0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top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4" fillId="0" borderId="0" xfId="0" applyFont="1" applyFill="1"/>
    <xf numFmtId="0" fontId="15" fillId="0" borderId="0" xfId="0" applyFont="1" applyFill="1"/>
    <xf numFmtId="0" fontId="16" fillId="0" borderId="0" xfId="0" applyFont="1" applyFill="1"/>
    <xf numFmtId="0" fontId="17" fillId="0" borderId="0" xfId="0" applyFont="1" applyFill="1"/>
    <xf numFmtId="0" fontId="18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justify"/>
    </xf>
    <xf numFmtId="0" fontId="3" fillId="0" borderId="0" xfId="0" applyFont="1" applyFill="1" applyAlignment="1"/>
    <xf numFmtId="165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0" fillId="0" borderId="0" xfId="0" applyFill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16</xdr:row>
      <xdr:rowOff>0</xdr:rowOff>
    </xdr:from>
    <xdr:to>
      <xdr:col>1</xdr:col>
      <xdr:colOff>414529</xdr:colOff>
      <xdr:row>16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7035" y="648589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445125" y="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view="pageBreakPreview" zoomScaleNormal="100" zoomScaleSheetLayoutView="100" workbookViewId="0">
      <selection activeCell="F23" sqref="F23"/>
    </sheetView>
  </sheetViews>
  <sheetFormatPr defaultColWidth="9" defaultRowHeight="15"/>
  <cols>
    <col min="1" max="1" width="4.140625" style="3" customWidth="1"/>
    <col min="2" max="2" width="35.7109375" style="3" customWidth="1"/>
    <col min="3" max="3" width="14.42578125" style="3" customWidth="1"/>
    <col min="4" max="4" width="7.7109375" style="3" customWidth="1"/>
    <col min="5" max="5" width="6.140625" style="3" customWidth="1"/>
    <col min="6" max="6" width="12.28515625" style="3" customWidth="1"/>
    <col min="7" max="8" width="11.85546875" style="3" customWidth="1"/>
    <col min="9" max="9" width="12" style="3" customWidth="1"/>
    <col min="10" max="10" width="11.28515625" style="3" customWidth="1"/>
    <col min="11" max="11" width="11.42578125" style="3" customWidth="1"/>
    <col min="12" max="12" width="9.7109375" style="3" customWidth="1"/>
    <col min="13" max="13" width="10.5703125" style="3" customWidth="1"/>
    <col min="14" max="14" width="11.7109375" style="3" customWidth="1"/>
    <col min="15" max="15" width="11.140625" style="3" customWidth="1"/>
    <col min="16" max="16" width="12.85546875" style="3" customWidth="1"/>
    <col min="17" max="18" width="9.140625" style="3" customWidth="1"/>
    <col min="19" max="19" width="12.28515625" style="3" customWidth="1"/>
    <col min="20" max="16384" width="9" style="3"/>
  </cols>
  <sheetData>
    <row r="1" spans="1:19">
      <c r="A1" s="16"/>
      <c r="B1" s="17" t="s">
        <v>0</v>
      </c>
      <c r="C1" s="18"/>
      <c r="D1" s="18"/>
      <c r="E1" s="16"/>
      <c r="F1" s="16"/>
      <c r="G1" s="16"/>
      <c r="H1" s="16"/>
      <c r="I1" s="16"/>
      <c r="J1" s="16"/>
      <c r="K1" s="19" t="s">
        <v>1</v>
      </c>
      <c r="L1" s="18"/>
      <c r="M1" s="18"/>
      <c r="N1" s="18"/>
      <c r="O1" s="18"/>
      <c r="P1" s="18"/>
      <c r="Q1" s="4"/>
      <c r="R1" s="4"/>
      <c r="S1" s="4"/>
    </row>
    <row r="2" spans="1:19">
      <c r="A2" s="16"/>
      <c r="B2" s="20" t="s">
        <v>24</v>
      </c>
      <c r="C2" s="18"/>
      <c r="D2" s="18"/>
      <c r="E2" s="16"/>
      <c r="F2" s="16"/>
      <c r="G2" s="16"/>
      <c r="H2" s="16"/>
      <c r="I2" s="16"/>
      <c r="J2" s="16"/>
      <c r="K2" s="21" t="s">
        <v>22</v>
      </c>
      <c r="L2" s="18"/>
      <c r="M2" s="18"/>
      <c r="N2" s="18"/>
      <c r="O2" s="18"/>
      <c r="P2" s="18"/>
      <c r="Q2" s="4"/>
      <c r="R2" s="4"/>
      <c r="S2" s="4"/>
    </row>
    <row r="3" spans="1:19">
      <c r="A3" s="16"/>
      <c r="B3" s="20" t="s">
        <v>2</v>
      </c>
      <c r="C3" s="18"/>
      <c r="D3" s="18"/>
      <c r="E3" s="16"/>
      <c r="F3" s="16"/>
      <c r="G3" s="16"/>
      <c r="H3" s="16"/>
      <c r="I3" s="16"/>
      <c r="J3" s="16"/>
      <c r="K3" s="21" t="s">
        <v>3</v>
      </c>
      <c r="L3" s="18"/>
      <c r="M3" s="18"/>
      <c r="N3" s="18"/>
      <c r="O3" s="18"/>
      <c r="P3" s="18"/>
      <c r="Q3" s="4"/>
      <c r="R3" s="4"/>
      <c r="S3" s="4"/>
    </row>
    <row r="4" spans="1:19">
      <c r="A4" s="16"/>
      <c r="B4" s="20" t="s">
        <v>25</v>
      </c>
      <c r="C4" s="18"/>
      <c r="D4" s="18"/>
      <c r="E4" s="16"/>
      <c r="F4" s="16"/>
      <c r="G4" s="16"/>
      <c r="H4" s="16"/>
      <c r="I4" s="16"/>
      <c r="J4" s="16"/>
      <c r="K4" s="21" t="s">
        <v>23</v>
      </c>
      <c r="L4" s="18"/>
      <c r="M4" s="18"/>
      <c r="N4" s="18"/>
      <c r="O4" s="18"/>
      <c r="P4" s="18"/>
      <c r="Q4" s="4"/>
      <c r="R4" s="4"/>
      <c r="S4" s="4"/>
    </row>
    <row r="5" spans="1:19">
      <c r="A5" s="16"/>
      <c r="B5" s="20" t="s">
        <v>4</v>
      </c>
      <c r="C5" s="18"/>
      <c r="D5" s="18"/>
      <c r="E5" s="16"/>
      <c r="F5" s="16"/>
      <c r="G5" s="16"/>
      <c r="H5" s="16"/>
      <c r="I5" s="16"/>
      <c r="J5" s="16"/>
      <c r="K5" s="21" t="s">
        <v>30</v>
      </c>
      <c r="L5" s="18"/>
      <c r="M5" s="18"/>
      <c r="N5" s="18"/>
      <c r="O5" s="18"/>
      <c r="P5" s="18"/>
      <c r="Q5" s="4"/>
      <c r="R5" s="4"/>
      <c r="S5" s="4"/>
    </row>
    <row r="6" spans="1:19">
      <c r="A6" s="23" t="s">
        <v>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4"/>
      <c r="R6" s="4"/>
      <c r="S6" s="4"/>
    </row>
    <row r="7" spans="1:19" ht="15.6" customHeight="1">
      <c r="A7" s="24" t="s">
        <v>36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5"/>
      <c r="R7" s="5"/>
      <c r="S7" s="5"/>
    </row>
    <row r="8" spans="1:19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4"/>
      <c r="R8" s="4"/>
      <c r="S8" s="4"/>
    </row>
    <row r="9" spans="1:19" ht="14.45" customHeight="1">
      <c r="A9" s="42" t="s">
        <v>6</v>
      </c>
      <c r="B9" s="42" t="s">
        <v>7</v>
      </c>
      <c r="C9" s="43" t="s">
        <v>8</v>
      </c>
      <c r="D9" s="43" t="s">
        <v>9</v>
      </c>
      <c r="E9" s="43" t="s">
        <v>10</v>
      </c>
      <c r="F9" s="31" t="s">
        <v>11</v>
      </c>
      <c r="G9" s="32"/>
      <c r="H9" s="32"/>
      <c r="I9" s="32"/>
      <c r="J9" s="33"/>
      <c r="K9" s="28" t="s">
        <v>12</v>
      </c>
      <c r="L9" s="28" t="s">
        <v>13</v>
      </c>
      <c r="M9" s="28" t="s">
        <v>14</v>
      </c>
      <c r="N9" s="28" t="s">
        <v>15</v>
      </c>
      <c r="O9" s="28" t="s">
        <v>16</v>
      </c>
      <c r="P9" s="28" t="s">
        <v>17</v>
      </c>
      <c r="Q9" s="4"/>
      <c r="R9" s="4"/>
      <c r="S9" s="4"/>
    </row>
    <row r="10" spans="1:19" ht="15" customHeight="1">
      <c r="A10" s="42"/>
      <c r="B10" s="42"/>
      <c r="C10" s="44"/>
      <c r="D10" s="44"/>
      <c r="E10" s="44"/>
      <c r="F10" s="34"/>
      <c r="G10" s="35"/>
      <c r="H10" s="35"/>
      <c r="I10" s="35"/>
      <c r="J10" s="36"/>
      <c r="K10" s="29"/>
      <c r="L10" s="29"/>
      <c r="M10" s="29"/>
      <c r="N10" s="29"/>
      <c r="O10" s="29"/>
      <c r="P10" s="29"/>
      <c r="Q10" s="4"/>
      <c r="R10" s="4"/>
      <c r="S10" s="4"/>
    </row>
    <row r="11" spans="1:19" ht="14.45" customHeight="1">
      <c r="A11" s="42"/>
      <c r="B11" s="42"/>
      <c r="C11" s="44"/>
      <c r="D11" s="44"/>
      <c r="E11" s="44"/>
      <c r="F11" s="28" t="s">
        <v>31</v>
      </c>
      <c r="G11" s="28" t="s">
        <v>32</v>
      </c>
      <c r="H11" s="28" t="s">
        <v>33</v>
      </c>
      <c r="I11" s="28" t="s">
        <v>18</v>
      </c>
      <c r="J11" s="28" t="s">
        <v>18</v>
      </c>
      <c r="K11" s="29"/>
      <c r="L11" s="29"/>
      <c r="M11" s="29"/>
      <c r="N11" s="29"/>
      <c r="O11" s="29"/>
      <c r="P11" s="29"/>
      <c r="Q11" s="4"/>
      <c r="R11" s="4"/>
      <c r="S11" s="4"/>
    </row>
    <row r="12" spans="1:19" ht="61.15" customHeight="1">
      <c r="A12" s="42"/>
      <c r="B12" s="42"/>
      <c r="C12" s="45"/>
      <c r="D12" s="45"/>
      <c r="E12" s="45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4"/>
      <c r="R12" s="4"/>
      <c r="S12" s="4"/>
    </row>
    <row r="13" spans="1:19">
      <c r="A13" s="6">
        <v>1</v>
      </c>
      <c r="B13" s="6">
        <v>2</v>
      </c>
      <c r="C13" s="7">
        <v>3</v>
      </c>
      <c r="D13" s="7">
        <v>4</v>
      </c>
      <c r="E13" s="8">
        <v>5</v>
      </c>
      <c r="F13" s="9">
        <v>6</v>
      </c>
      <c r="G13" s="9">
        <v>7</v>
      </c>
      <c r="H13" s="9">
        <v>8</v>
      </c>
      <c r="I13" s="10">
        <v>9</v>
      </c>
      <c r="J13" s="9">
        <v>10</v>
      </c>
      <c r="K13" s="10">
        <v>11</v>
      </c>
      <c r="L13" s="10">
        <v>12</v>
      </c>
      <c r="M13" s="10">
        <v>13</v>
      </c>
      <c r="N13" s="10">
        <v>14</v>
      </c>
      <c r="O13" s="10">
        <v>15</v>
      </c>
      <c r="P13" s="10">
        <v>16</v>
      </c>
    </row>
    <row r="14" spans="1:19" ht="60">
      <c r="A14" s="6">
        <v>1</v>
      </c>
      <c r="B14" s="22" t="s">
        <v>34</v>
      </c>
      <c r="C14" s="7" t="s">
        <v>28</v>
      </c>
      <c r="D14" s="7" t="s">
        <v>29</v>
      </c>
      <c r="E14" s="8">
        <v>1</v>
      </c>
      <c r="F14" s="11">
        <v>85000</v>
      </c>
      <c r="G14" s="11">
        <v>89000</v>
      </c>
      <c r="H14" s="11">
        <v>80000</v>
      </c>
      <c r="I14" s="12" t="s">
        <v>19</v>
      </c>
      <c r="J14" s="11" t="s">
        <v>19</v>
      </c>
      <c r="K14" s="11">
        <f t="shared" ref="K14" si="0">MIN(F14:J14)</f>
        <v>80000</v>
      </c>
      <c r="L14" s="12" t="s">
        <v>19</v>
      </c>
      <c r="M14" s="12" t="s">
        <v>19</v>
      </c>
      <c r="N14" s="12" t="s">
        <v>19</v>
      </c>
      <c r="O14" s="13">
        <f t="shared" ref="O14" si="1">MIN(F14:N14)</f>
        <v>80000</v>
      </c>
      <c r="P14" s="12">
        <f t="shared" ref="P14" si="2">O14*E14</f>
        <v>80000</v>
      </c>
    </row>
    <row r="15" spans="1:19">
      <c r="A15" s="14"/>
      <c r="B15" s="25" t="s">
        <v>20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15">
        <f>SUM(P14:P14)</f>
        <v>80000</v>
      </c>
    </row>
    <row r="16" spans="1:19" ht="69.75" customHeight="1">
      <c r="A16" s="26" t="s">
        <v>27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1:16" ht="19.5" customHeight="1">
      <c r="A17" s="37" t="s">
        <v>26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</row>
    <row r="18" spans="1:16">
      <c r="A18" s="39" t="s">
        <v>35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20" spans="1:16">
      <c r="A20" s="41"/>
      <c r="B20" s="41"/>
      <c r="C20" s="41"/>
      <c r="D20" s="41"/>
      <c r="E20" s="41"/>
      <c r="F20" s="41"/>
      <c r="G20" s="41"/>
      <c r="H20" s="41"/>
      <c r="I20" s="41"/>
    </row>
    <row r="21" spans="1:16">
      <c r="A21" s="41"/>
      <c r="B21" s="41"/>
    </row>
  </sheetData>
  <mergeCells count="25">
    <mergeCell ref="A17:P17"/>
    <mergeCell ref="A18:P18"/>
    <mergeCell ref="A20:I20"/>
    <mergeCell ref="A21:B21"/>
    <mergeCell ref="A9:A12"/>
    <mergeCell ref="B9:B12"/>
    <mergeCell ref="C9:C12"/>
    <mergeCell ref="D9:D12"/>
    <mergeCell ref="E9:E12"/>
    <mergeCell ref="F11:F12"/>
    <mergeCell ref="G11:G12"/>
    <mergeCell ref="H11:H12"/>
    <mergeCell ref="I11:I12"/>
    <mergeCell ref="J11:J12"/>
    <mergeCell ref="K9:K12"/>
    <mergeCell ref="L9:L12"/>
    <mergeCell ref="A6:P6"/>
    <mergeCell ref="A7:P7"/>
    <mergeCell ref="B15:O15"/>
    <mergeCell ref="A16:P16"/>
    <mergeCell ref="M9:M12"/>
    <mergeCell ref="N9:N12"/>
    <mergeCell ref="O9:O12"/>
    <mergeCell ref="P9:P12"/>
    <mergeCell ref="F9:J10"/>
  </mergeCells>
  <pageMargins left="0.25" right="0.25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ColWidth="9" defaultRowHeight="15"/>
  <cols>
    <col min="1" max="1" width="79.7109375" customWidth="1"/>
  </cols>
  <sheetData>
    <row r="6" spans="1:1" ht="63">
      <c r="A6" s="1" t="s">
        <v>21</v>
      </c>
    </row>
    <row r="7" spans="1:1" ht="15.75">
      <c r="A7" s="2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PRDK</cp:lastModifiedBy>
  <cp:lastPrinted>2025-01-16T07:35:38Z</cp:lastPrinted>
  <dcterms:created xsi:type="dcterms:W3CDTF">2006-09-16T00:00:00Z</dcterms:created>
  <dcterms:modified xsi:type="dcterms:W3CDTF">2026-05-20T07:28:19Z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0D8F658A18B1460B99184C9D2CABD8B8_13</vt:lpwstr>
  </property>
  <property fmtid="{D5CDD505-2E9C-101B-9397-08002B2CF9AE}" pid="3" name="KSOProductBuildVer">
    <vt:lpwstr>1049-12.2.0.13472</vt:lpwstr>
  </property>
</Properties>
</file>