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350" yWindow="1890" windowWidth="20490" windowHeight="11505"/>
  </bookViews>
  <sheets>
    <sheet name="Лист2" sheetId="2" r:id="rId1"/>
    <sheet name="Лист3" sheetId="3" r:id="rId2"/>
  </sheets>
  <definedNames>
    <definedName name="_xlnm.Print_Area" localSheetId="0">Лист2!$A$1:$Q$22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6" i="2" l="1"/>
  <c r="Q16" i="2" s="1"/>
  <c r="P15" i="2" l="1"/>
  <c r="Q15" i="2" l="1"/>
  <c r="Q17" i="2" s="1"/>
</calcChain>
</file>

<file path=xl/sharedStrings.xml><?xml version="1.0" encoding="utf-8"?>
<sst xmlns="http://schemas.openxmlformats.org/spreadsheetml/2006/main" count="54" uniqueCount="38">
  <si>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</si>
  <si>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</si>
  <si>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</si>
  <si>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</si>
  <si>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</si>
  <si>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</si>
  <si>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</si>
  <si>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</si>
  <si>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</si>
  <si>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</si>
  <si>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</si>
  <si>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Наименьшая цена за ед. из столбцов             с 6-14              руб.</t>
  </si>
  <si>
    <t>Пушкинского района Санкт-Петербурга</t>
  </si>
  <si>
    <t>Цена из реестра контрактов руб.</t>
  </si>
  <si>
    <t>Итого по позиции          с НДС             руб.</t>
  </si>
  <si>
    <t xml:space="preserve"> - </t>
  </si>
  <si>
    <t>ИТОГО (руб.):</t>
  </si>
  <si>
    <t>Наименование товара</t>
  </si>
  <si>
    <t>Ценовое предложение Экранная копия</t>
  </si>
  <si>
    <t xml:space="preserve">
</t>
  </si>
  <si>
    <t>Код ККН/ОКПД2</t>
  </si>
  <si>
    <t>Код КТРУ</t>
  </si>
  <si>
    <t>Цена из распоряж КГЗ №100-р руб.</t>
  </si>
  <si>
    <t xml:space="preserve">Начальник отдела образования </t>
  </si>
  <si>
    <t>____________ И. Н. Орловская</t>
  </si>
  <si>
    <t>Заведующий ГБДОУ детский сад №35</t>
  </si>
  <si>
    <t>________________ Киреева Л. В.</t>
  </si>
  <si>
    <t>Начальная (максимальная) цена контракта  определена и обоснована в соответствии с требованиями статьи 22 Закона 44 ФЗ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метод сопоставимых рыночных цен.</t>
  </si>
  <si>
    <t>Расчет составил: контрактный управляющий _________________________ Бушина М.Л.</t>
  </si>
  <si>
    <t xml:space="preserve">   на оказание услуг по техническому обслуживанию систем трансляции сигналов экстренной информации о чрезвычайных ситуациях </t>
  </si>
  <si>
    <t>Коммерческое предложение  (письмо Исх.№ 132-05 от 08.05.2026)</t>
  </si>
  <si>
    <t>Коммерческое предложение  (письмо Исх.б/н от 08.05.2026)</t>
  </si>
  <si>
    <t>Коммерческое предложение  (письмо б/н от 08.05.2026)</t>
  </si>
  <si>
    <t>71.20.13.110</t>
  </si>
  <si>
    <t>Техническое обслуживание систем трансляции сигналов экстренной информации о чрезвычайных ситуациях</t>
  </si>
  <si>
    <t>Техническое обслуживание систем трансляции сигналов экстренной информации о чрезвычайных ситуациях в декабре</t>
  </si>
  <si>
    <t>мес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</si>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</sst>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2C2D2E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1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2" fontId="4" fillId="0" borderId="0" xfId="0" applyNumberFormat="1" applyFont="1" applyFill="1" applyBorder="1" applyAlignment="1">
      <alignment horizontal="center" vertical="center" shrinkToFit="1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5" fillId="0" borderId="0" xfId="0" applyFont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7" fillId="0" borderId="0" xfId="0" applyFont="1" applyFill="1"/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Fill="1" applyAlignment="1"/>
    <xf numFmtId="0" fontId="7" fillId="0" borderId="0" xfId="0" applyFont="1" applyAlignment="1">
      <alignment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1" fontId="9" fillId="0" borderId="2" xfId="0" applyNumberFormat="1" applyFont="1" applyFill="1" applyBorder="1" applyAlignment="1">
      <alignment horizontal="center" vertical="center" shrinkToFit="1"/>
    </xf>
    <xf numFmtId="0" fontId="9" fillId="0" borderId="2" xfId="0" applyNumberFormat="1" applyFont="1" applyFill="1" applyBorder="1" applyAlignment="1">
      <alignment horizontal="center" vertical="center" shrinkToFi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wrapText="1"/>
    </xf>
    <xf numFmtId="0" fontId="10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shrinkToFit="1"/>
    </xf>
    <xf numFmtId="4" fontId="15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3" fillId="0" borderId="0" xfId="0" applyFont="1"/>
    <xf numFmtId="2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8" fillId="0" borderId="1" xfId="0" applyFont="1" applyBorder="1" applyAlignment="1">
      <alignment vertical="center" wrapText="1"/>
    </xf>
    <xf numFmtId="0" fontId="19" fillId="0" borderId="0" xfId="0" applyFont="1"/>
    <xf numFmtId="0" fontId="14" fillId="0" borderId="0" xfId="0" applyFont="1"/>
    <xf numFmtId="0" fontId="16" fillId="0" borderId="0" xfId="0" applyFont="1" applyAlignment="1">
      <alignment horizontal="left" wrapText="1"/>
    </xf>
    <xf numFmtId="0" fontId="13" fillId="0" borderId="0" xfId="0" applyFont="1" applyAlignment="1">
      <alignment horizontal="left"/>
    </xf>
  </cellXfs>
  <cellStyles count="3">
    <cellStyle name="Обычный" xfId="0" builtinId="0"/>
    <cellStyle name="Обычный 10 2 2 2 2 2 2 2 5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abSelected="1" topLeftCell="A4" zoomScaleNormal="100" zoomScaleSheetLayoutView="85" zoomScalePageLayoutView="85" workbookViewId="0">
      <selection activeCell="A8" sqref="A8:Q8"/>
    </sheetView>
  </sheetViews>
  <sheetFormatPr defaultColWidth="8.85546875" defaultRowHeight="12.75" x14ac:dyDescent="0.2"/>
  <cols>
    <col min="1" max="1" width="4.140625" style="9" customWidth="1"/>
    <col min="2" max="2" width="41" style="9" customWidth="1"/>
    <col min="3" max="3" width="14.5703125" style="16" customWidth="1"/>
    <col min="4" max="4" width="10.5703125" style="16" customWidth="1"/>
    <col min="5" max="5" width="7.85546875" style="9" customWidth="1"/>
    <col min="6" max="6" width="6.5703125" style="9" customWidth="1"/>
    <col min="7" max="7" width="13.7109375" style="9" customWidth="1"/>
    <col min="8" max="8" width="12.7109375" style="9" customWidth="1"/>
    <col min="9" max="9" width="14.28515625" style="9" customWidth="1"/>
    <col min="10" max="11" width="10.7109375" style="9" customWidth="1"/>
    <col min="12" max="12" width="6" style="9" customWidth="1"/>
    <col min="13" max="13" width="7.42578125" style="9" customWidth="1"/>
    <col min="14" max="14" width="6.42578125" style="9" customWidth="1"/>
    <col min="15" max="15" width="6.140625" style="9" customWidth="1"/>
    <col min="16" max="16" width="17.7109375" style="9" customWidth="1"/>
    <col min="17" max="17" width="16.140625" style="9" customWidth="1"/>
    <col min="18" max="19" width="9.140625" style="9" customWidth="1"/>
    <col min="20" max="20" width="12.28515625" style="9" customWidth="1"/>
    <col min="21" max="16384" width="8.85546875" style="9"/>
  </cols>
  <sheetData>
    <row r="1" spans="1:20" ht="15.75" x14ac:dyDescent="0.25">
      <c r="A1" s="6"/>
      <c r="B1" s="51" t="s">
        <v>0</v>
      </c>
      <c r="C1" s="7"/>
      <c r="D1" s="7"/>
      <c r="E1" s="8"/>
      <c r="F1" s="6"/>
      <c r="G1" s="6"/>
      <c r="H1" s="6"/>
      <c r="I1" s="6"/>
      <c r="J1" s="6"/>
      <c r="K1" s="6"/>
      <c r="L1" s="51" t="s">
        <v>1</v>
      </c>
      <c r="M1" s="57"/>
      <c r="N1" s="8"/>
      <c r="O1" s="8"/>
      <c r="P1" s="8"/>
      <c r="Q1" s="8"/>
      <c r="R1" s="8"/>
      <c r="S1" s="8"/>
      <c r="T1" s="8"/>
    </row>
    <row r="2" spans="1:20" ht="15.75" x14ac:dyDescent="0.25">
      <c r="A2" s="6"/>
      <c r="B2" s="52" t="s">
        <v>23</v>
      </c>
      <c r="C2" s="7"/>
      <c r="D2" s="7"/>
      <c r="E2" s="8"/>
      <c r="F2" s="6"/>
      <c r="G2" s="6"/>
      <c r="H2" s="6"/>
      <c r="I2" s="6"/>
      <c r="J2" s="6"/>
      <c r="K2" s="6"/>
      <c r="L2" s="58" t="s">
        <v>25</v>
      </c>
      <c r="M2" s="57"/>
      <c r="N2" s="8"/>
      <c r="O2" s="8"/>
      <c r="P2" s="8"/>
      <c r="Q2" s="8"/>
      <c r="R2" s="8"/>
      <c r="S2" s="8"/>
      <c r="T2" s="8"/>
    </row>
    <row r="3" spans="1:20" ht="15.75" x14ac:dyDescent="0.25">
      <c r="A3" s="6"/>
      <c r="B3" s="52" t="s">
        <v>2</v>
      </c>
      <c r="C3" s="7"/>
      <c r="D3" s="7"/>
      <c r="E3" s="8"/>
      <c r="F3" s="6"/>
      <c r="G3" s="6"/>
      <c r="H3" s="6"/>
      <c r="I3" s="6"/>
      <c r="J3" s="6"/>
      <c r="K3" s="6"/>
      <c r="L3" s="58" t="s">
        <v>12</v>
      </c>
      <c r="M3" s="57"/>
      <c r="N3" s="8"/>
      <c r="O3" s="8"/>
      <c r="P3" s="8"/>
      <c r="Q3" s="8"/>
      <c r="R3" s="8"/>
      <c r="S3" s="8"/>
      <c r="T3" s="8"/>
    </row>
    <row r="4" spans="1:20" ht="15.75" x14ac:dyDescent="0.25">
      <c r="A4" s="6"/>
      <c r="B4" s="52" t="s">
        <v>3</v>
      </c>
      <c r="C4" s="7"/>
      <c r="D4" s="7"/>
      <c r="E4" s="8"/>
      <c r="F4" s="6"/>
      <c r="G4" s="6"/>
      <c r="H4" s="6"/>
      <c r="I4" s="6"/>
      <c r="J4" s="6"/>
      <c r="K4" s="6"/>
      <c r="L4" s="58"/>
      <c r="M4" s="57"/>
      <c r="N4" s="8"/>
      <c r="O4" s="8"/>
      <c r="P4" s="8"/>
      <c r="Q4" s="8"/>
      <c r="R4" s="8"/>
      <c r="S4" s="8"/>
      <c r="T4" s="8"/>
    </row>
    <row r="5" spans="1:20" ht="27.75" customHeight="1" x14ac:dyDescent="0.25">
      <c r="A5" s="6"/>
      <c r="B5" s="52" t="s">
        <v>24</v>
      </c>
      <c r="C5" s="7"/>
      <c r="D5" s="7"/>
      <c r="E5" s="8"/>
      <c r="F5" s="6"/>
      <c r="G5" s="6"/>
      <c r="H5" s="6"/>
      <c r="I5" s="6"/>
      <c r="J5" s="6"/>
      <c r="K5" s="6"/>
      <c r="L5" s="58" t="s">
        <v>26</v>
      </c>
      <c r="M5" s="57"/>
      <c r="N5" s="8"/>
      <c r="O5" s="8"/>
      <c r="P5" s="8"/>
      <c r="Q5" s="8"/>
      <c r="R5" s="8"/>
      <c r="S5" s="8"/>
      <c r="T5" s="8"/>
    </row>
    <row r="6" spans="1:20" ht="10.15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/>
      <c r="S6" s="8"/>
      <c r="T6" s="8"/>
    </row>
    <row r="7" spans="1:20" ht="72.75" customHeight="1" x14ac:dyDescent="0.25">
      <c r="A7" s="54" t="s">
        <v>8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8"/>
      <c r="S7" s="8"/>
      <c r="T7" s="8"/>
    </row>
    <row r="8" spans="1:20" ht="19.5" customHeight="1" x14ac:dyDescent="0.25">
      <c r="A8" s="55" t="s">
        <v>29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7"/>
      <c r="S8" s="7"/>
      <c r="T8" s="7"/>
    </row>
    <row r="9" spans="1:20" ht="19.5" customHeight="1" x14ac:dyDescent="0.2">
      <c r="A9" s="8"/>
      <c r="B9" s="8"/>
      <c r="C9" s="7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14.45" customHeight="1" x14ac:dyDescent="0.2">
      <c r="A10" s="37" t="s">
        <v>4</v>
      </c>
      <c r="B10" s="40" t="s">
        <v>17</v>
      </c>
      <c r="C10" s="40" t="s">
        <v>20</v>
      </c>
      <c r="D10" s="40" t="s">
        <v>21</v>
      </c>
      <c r="E10" s="40" t="s">
        <v>5</v>
      </c>
      <c r="F10" s="40" t="s">
        <v>6</v>
      </c>
      <c r="G10" s="31" t="s">
        <v>7</v>
      </c>
      <c r="H10" s="32"/>
      <c r="I10" s="32"/>
      <c r="J10" s="32"/>
      <c r="K10" s="33"/>
      <c r="L10" s="26" t="s">
        <v>9</v>
      </c>
      <c r="M10" s="26" t="s">
        <v>10</v>
      </c>
      <c r="N10" s="26" t="s">
        <v>13</v>
      </c>
      <c r="O10" s="26" t="s">
        <v>22</v>
      </c>
      <c r="P10" s="26" t="s">
        <v>11</v>
      </c>
      <c r="Q10" s="26" t="s">
        <v>14</v>
      </c>
      <c r="R10" s="4"/>
      <c r="S10" s="8"/>
      <c r="T10" s="8"/>
    </row>
    <row r="11" spans="1:20" ht="15" customHeight="1" x14ac:dyDescent="0.2">
      <c r="A11" s="38"/>
      <c r="B11" s="41"/>
      <c r="C11" s="41"/>
      <c r="D11" s="41"/>
      <c r="E11" s="41"/>
      <c r="F11" s="41"/>
      <c r="G11" s="34"/>
      <c r="H11" s="35"/>
      <c r="I11" s="35"/>
      <c r="J11" s="35"/>
      <c r="K11" s="36"/>
      <c r="L11" s="27"/>
      <c r="M11" s="27"/>
      <c r="N11" s="27"/>
      <c r="O11" s="27"/>
      <c r="P11" s="27"/>
      <c r="Q11" s="27"/>
      <c r="R11" s="4"/>
      <c r="S11" s="8"/>
      <c r="T11" s="8"/>
    </row>
    <row r="12" spans="1:20" ht="14.45" customHeight="1" x14ac:dyDescent="0.2">
      <c r="A12" s="38"/>
      <c r="B12" s="41"/>
      <c r="C12" s="41"/>
      <c r="D12" s="41"/>
      <c r="E12" s="41"/>
      <c r="F12" s="41"/>
      <c r="G12" s="43" t="s">
        <v>30</v>
      </c>
      <c r="H12" s="43" t="s">
        <v>31</v>
      </c>
      <c r="I12" s="43" t="s">
        <v>32</v>
      </c>
      <c r="J12" s="29" t="s">
        <v>18</v>
      </c>
      <c r="K12" s="29" t="s">
        <v>18</v>
      </c>
      <c r="L12" s="27"/>
      <c r="M12" s="27"/>
      <c r="N12" s="27"/>
      <c r="O12" s="27"/>
      <c r="P12" s="27"/>
      <c r="Q12" s="27"/>
      <c r="R12" s="4"/>
      <c r="S12" s="8"/>
      <c r="T12" s="8"/>
    </row>
    <row r="13" spans="1:20" ht="42.75" customHeight="1" x14ac:dyDescent="0.2">
      <c r="A13" s="39"/>
      <c r="B13" s="42"/>
      <c r="C13" s="42"/>
      <c r="D13" s="42"/>
      <c r="E13" s="42"/>
      <c r="F13" s="42"/>
      <c r="G13" s="44"/>
      <c r="H13" s="44"/>
      <c r="I13" s="44"/>
      <c r="J13" s="30"/>
      <c r="K13" s="30"/>
      <c r="L13" s="28"/>
      <c r="M13" s="28"/>
      <c r="N13" s="28"/>
      <c r="O13" s="28"/>
      <c r="P13" s="28"/>
      <c r="Q13" s="28"/>
      <c r="R13" s="4"/>
      <c r="S13" s="8"/>
      <c r="T13" s="8"/>
    </row>
    <row r="14" spans="1:20" x14ac:dyDescent="0.2">
      <c r="A14" s="18">
        <v>1</v>
      </c>
      <c r="B14" s="17">
        <v>2</v>
      </c>
      <c r="C14" s="19">
        <v>3</v>
      </c>
      <c r="D14" s="19">
        <v>3</v>
      </c>
      <c r="E14" s="19">
        <v>4</v>
      </c>
      <c r="F14" s="20">
        <v>5</v>
      </c>
      <c r="G14" s="21">
        <v>6</v>
      </c>
      <c r="H14" s="21">
        <v>7</v>
      </c>
      <c r="I14" s="21">
        <v>8</v>
      </c>
      <c r="J14" s="22">
        <v>9</v>
      </c>
      <c r="K14" s="21">
        <v>10</v>
      </c>
      <c r="L14" s="23">
        <v>11</v>
      </c>
      <c r="M14" s="23">
        <v>12</v>
      </c>
      <c r="N14" s="23">
        <v>13</v>
      </c>
      <c r="O14" s="23">
        <v>14</v>
      </c>
      <c r="P14" s="23">
        <v>15</v>
      </c>
      <c r="Q14" s="23">
        <v>16</v>
      </c>
      <c r="R14" s="4"/>
    </row>
    <row r="15" spans="1:20" ht="95.25" customHeight="1" x14ac:dyDescent="0.2">
      <c r="A15" s="45">
        <v>1</v>
      </c>
      <c r="B15" s="56" t="s">
        <v>34</v>
      </c>
      <c r="C15" s="46" t="s">
        <v>33</v>
      </c>
      <c r="D15" s="47" t="s">
        <v>37</v>
      </c>
      <c r="E15" s="47" t="s">
        <v>36</v>
      </c>
      <c r="F15" s="48">
        <v>6</v>
      </c>
      <c r="G15" s="49">
        <v>4026</v>
      </c>
      <c r="H15" s="49">
        <v>3420</v>
      </c>
      <c r="I15" s="49">
        <v>3960.12</v>
      </c>
      <c r="J15" s="49" t="s">
        <v>15</v>
      </c>
      <c r="K15" s="49" t="s">
        <v>15</v>
      </c>
      <c r="L15" s="49" t="s">
        <v>15</v>
      </c>
      <c r="M15" s="49" t="s">
        <v>15</v>
      </c>
      <c r="N15" s="49" t="s">
        <v>15</v>
      </c>
      <c r="O15" s="49" t="s">
        <v>15</v>
      </c>
      <c r="P15" s="49">
        <f>MIN(G15:O15)</f>
        <v>3420</v>
      </c>
      <c r="Q15" s="50">
        <f t="shared" ref="Q15" si="0">P15*F15</f>
        <v>20520</v>
      </c>
      <c r="R15" s="3"/>
    </row>
    <row r="16" spans="1:20" ht="98.25" customHeight="1" x14ac:dyDescent="0.2">
      <c r="A16" s="45">
        <v>2</v>
      </c>
      <c r="B16" s="56" t="s">
        <v>35</v>
      </c>
      <c r="C16" s="46" t="s">
        <v>33</v>
      </c>
      <c r="D16" s="47" t="s">
        <v>37</v>
      </c>
      <c r="E16" s="47" t="s">
        <v>36</v>
      </c>
      <c r="F16" s="48">
        <v>1</v>
      </c>
      <c r="G16" s="49">
        <v>4026</v>
      </c>
      <c r="H16" s="49">
        <v>3420</v>
      </c>
      <c r="I16" s="49">
        <v>3960.12</v>
      </c>
      <c r="J16" s="49" t="s">
        <v>15</v>
      </c>
      <c r="K16" s="49" t="s">
        <v>15</v>
      </c>
      <c r="L16" s="49" t="s">
        <v>15</v>
      </c>
      <c r="M16" s="49" t="s">
        <v>15</v>
      </c>
      <c r="N16" s="49" t="s">
        <v>15</v>
      </c>
      <c r="O16" s="49" t="s">
        <v>15</v>
      </c>
      <c r="P16" s="49">
        <f>MIN(G16:O16)</f>
        <v>3420</v>
      </c>
      <c r="Q16" s="50">
        <f t="shared" ref="Q16" si="1">P16*F16</f>
        <v>3420</v>
      </c>
      <c r="R16" s="3"/>
    </row>
    <row r="17" spans="1:18" ht="21" customHeight="1" x14ac:dyDescent="0.25">
      <c r="A17" s="24"/>
      <c r="B17" s="24"/>
      <c r="C17" s="25"/>
      <c r="D17" s="2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51" t="s">
        <v>16</v>
      </c>
      <c r="P17" s="52"/>
      <c r="Q17" s="53">
        <f>SUM(Q15:Q16)</f>
        <v>23940</v>
      </c>
      <c r="R17" s="4"/>
    </row>
    <row r="18" spans="1:18" ht="24" customHeight="1" x14ac:dyDescent="0.2">
      <c r="A18" s="4"/>
      <c r="B18" s="4"/>
      <c r="C18" s="5"/>
      <c r="D18" s="5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8" ht="102.75" customHeight="1" x14ac:dyDescent="0.25">
      <c r="A19" s="59" t="s">
        <v>27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</row>
    <row r="20" spans="1:18" ht="28.5" customHeight="1" x14ac:dyDescent="0.2">
      <c r="A20" s="4"/>
      <c r="B20" s="4"/>
      <c r="C20" s="5"/>
      <c r="D20" s="5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8" ht="15.75" x14ac:dyDescent="0.25">
      <c r="A21" s="60" t="s">
        <v>28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</row>
    <row r="22" spans="1:18" x14ac:dyDescent="0.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1"/>
      <c r="Q22" s="11"/>
      <c r="R22" s="12"/>
    </row>
    <row r="23" spans="1:18" x14ac:dyDescent="0.2">
      <c r="A23" s="13"/>
      <c r="B23" s="14"/>
      <c r="C23" s="7"/>
      <c r="D23" s="7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5"/>
      <c r="Q23" s="15"/>
      <c r="R23" s="12"/>
    </row>
    <row r="24" spans="1:18" ht="25.5" x14ac:dyDescent="0.2">
      <c r="B24" s="16" t="s">
        <v>19</v>
      </c>
      <c r="P24" s="12"/>
      <c r="Q24" s="12"/>
      <c r="R24" s="12"/>
    </row>
    <row r="25" spans="1:18" x14ac:dyDescent="0.2">
      <c r="P25" s="12"/>
      <c r="Q25" s="12"/>
      <c r="R25" s="12"/>
    </row>
    <row r="26" spans="1:18" x14ac:dyDescent="0.2">
      <c r="P26" s="12"/>
      <c r="Q26" s="12"/>
      <c r="R26" s="12"/>
    </row>
    <row r="27" spans="1:18" x14ac:dyDescent="0.2">
      <c r="P27" s="12"/>
      <c r="Q27" s="12"/>
      <c r="R27" s="12"/>
    </row>
    <row r="28" spans="1:18" x14ac:dyDescent="0.2">
      <c r="P28" s="12"/>
      <c r="Q28" s="12"/>
      <c r="R28" s="12"/>
    </row>
    <row r="31" spans="1:18" ht="25.5" x14ac:dyDescent="0.2">
      <c r="B31" s="16" t="s">
        <v>19</v>
      </c>
    </row>
  </sheetData>
  <mergeCells count="22">
    <mergeCell ref="A21:N21"/>
    <mergeCell ref="A19:Q19"/>
    <mergeCell ref="A7:Q7"/>
    <mergeCell ref="A10:A13"/>
    <mergeCell ref="B10:B13"/>
    <mergeCell ref="F10:F13"/>
    <mergeCell ref="L10:L13"/>
    <mergeCell ref="M10:M13"/>
    <mergeCell ref="A8:Q8"/>
    <mergeCell ref="H12:H13"/>
    <mergeCell ref="I12:I13"/>
    <mergeCell ref="P10:P13"/>
    <mergeCell ref="Q10:Q13"/>
    <mergeCell ref="E10:E13"/>
    <mergeCell ref="C10:C13"/>
    <mergeCell ref="D10:D13"/>
    <mergeCell ref="O10:O13"/>
    <mergeCell ref="G12:G13"/>
    <mergeCell ref="J12:J13"/>
    <mergeCell ref="K12:K13"/>
    <mergeCell ref="G10:K11"/>
    <mergeCell ref="N10:N13"/>
  </mergeCells>
  <pageMargins left="0.25" right="0.25" top="0.75" bottom="0.75" header="0.3" footer="0.3"/>
  <pageSetup paperSize="9" scale="67" orientation="landscape" r:id="rId1"/>
  <headerFooter>
    <oddFooter>&amp;R=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A6" sqref="A6"/>
    </sheetView>
  </sheetViews>
  <sheetFormatPr defaultRowHeight="15" x14ac:dyDescent="0.25"/>
  <cols>
    <col min="1" max="1" width="79.7109375" customWidth="1"/>
  </cols>
  <sheetData>
    <row r="6" spans="1:1" ht="15.75" x14ac:dyDescent="0.25">
      <c r="A6" s="2"/>
    </row>
    <row r="7" spans="1:1" ht="15.75" x14ac:dyDescent="0.25">
      <c r="A7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2026-05-08T12:39:35Z</dcterms:modified>
</cp:coreProperties>
</file>