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НАТАЛЬЯ  ЕГОРОВА 2022\ЛАГЕРЬ\Контракты\"/>
    </mc:Choice>
  </mc:AlternateContent>
  <xr:revisionPtr revIDLastSave="0" documentId="13_ncr:1_{B0064672-B57E-4BCE-A59F-0D22C46B5A06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2" i="1" l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11" i="1"/>
  <c r="L83" i="1" l="1"/>
</calcChain>
</file>

<file path=xl/sharedStrings.xml><?xml version="1.0" encoding="utf-8"?>
<sst xmlns="http://schemas.openxmlformats.org/spreadsheetml/2006/main" count="232" uniqueCount="92">
  <si>
    <t>№ п/п</t>
  </si>
  <si>
    <t>кг</t>
  </si>
  <si>
    <t>Груши свежие поздних сроков созревания, 1 сорт</t>
  </si>
  <si>
    <t>Джем стерилизованный в ассортименте без консервантов</t>
  </si>
  <si>
    <t>Дрожжи хлебопекарные сушеные</t>
  </si>
  <si>
    <t>Йогурт 2,5 % жирности в ассортименте  0,1 кг</t>
  </si>
  <si>
    <t>Какао порошок</t>
  </si>
  <si>
    <t>Капуста белокочанная квашеная, шинкованная</t>
  </si>
  <si>
    <t>Капуста белокочанная свежая, 1 кл.</t>
  </si>
  <si>
    <t>Картофель продовольственный поздний</t>
  </si>
  <si>
    <t>Кефир 2,5% жирности 1,0кг</t>
  </si>
  <si>
    <t>Компотная смесь из сухофруктов</t>
  </si>
  <si>
    <t>Молоко цельное сгущенное с сахаром 8,5% жирности</t>
  </si>
  <si>
    <t>Консервы рыбные натуральные «Горбуша»</t>
  </si>
  <si>
    <t>Конфеты шоколадные в ассортименте вес.</t>
  </si>
  <si>
    <t>Кофейный напиток (не содержащий в своём составе натуральный кофе)</t>
  </si>
  <si>
    <t>Крекер (сухое печенье) фас.  (кг)</t>
  </si>
  <si>
    <t>Крупа гречневая, ядрица 1 с</t>
  </si>
  <si>
    <t>Крупа пшеничная «Полтавская» №1</t>
  </si>
  <si>
    <t>Крупа ячменная перловая №1</t>
  </si>
  <si>
    <t>Лавровый лист сухой</t>
  </si>
  <si>
    <t>Лук зеленый свежий, 1 сорт</t>
  </si>
  <si>
    <t>Лук репчатый, свежий, 1 кл.</t>
  </si>
  <si>
    <t>Макаронные изделия, высший сорт (Вермишель)</t>
  </si>
  <si>
    <t>Макаронные изделия, высший сорт (Рожки)</t>
  </si>
  <si>
    <t>Мандарины свежие в/с</t>
  </si>
  <si>
    <t>Манная крупа, марка М</t>
  </si>
  <si>
    <t xml:space="preserve">Масло подсолнечное рафинированное дезодорированное, в/с </t>
  </si>
  <si>
    <t>л</t>
  </si>
  <si>
    <t xml:space="preserve">Масло сливочное  несоленое, 82,5% ж., высший сорт </t>
  </si>
  <si>
    <t>Молоко питьевое ультрапастеризованное 2,5% жирности длительного хранения  1,0л</t>
  </si>
  <si>
    <t>Молоко для питания детей дошкольного и школьного возраста 3,2% жир. 200мл</t>
  </si>
  <si>
    <t>Морковь свежая столовая,  высший сорт</t>
  </si>
  <si>
    <t>Мука пшеничная, хлебопекарная, в/с</t>
  </si>
  <si>
    <t>Мясо говядина б/к (лопатка) замороженная</t>
  </si>
  <si>
    <t>Мясо цыплят-бройлеров (тушки) замороженные 1 с</t>
  </si>
  <si>
    <t>Огурцы свежие среднеплодные, высший сорт</t>
  </si>
  <si>
    <t>Огурцы соленые (зеленцы)</t>
  </si>
  <si>
    <t>Перец сладкий свежий</t>
  </si>
  <si>
    <t>Печень говяжья, замороженная</t>
  </si>
  <si>
    <t>Плоды шиповника сушеные</t>
  </si>
  <si>
    <t>Пряники заварные, глазированные, без начинки в ассортименте (вес)</t>
  </si>
  <si>
    <t>Пшено шлифованное в/с</t>
  </si>
  <si>
    <t>Рис шлифованный 1 c</t>
  </si>
  <si>
    <t>Сахарный песок фас.</t>
  </si>
  <si>
    <t>Свекла столовая  свежая, высший сорт</t>
  </si>
  <si>
    <t>Свинина мясная б/к (лопатка) замороженная</t>
  </si>
  <si>
    <t>Сметана 15% жирности  0,5кг</t>
  </si>
  <si>
    <t>Соки фрукт. прямого отжима осв  0,2л. (яблоко)</t>
  </si>
  <si>
    <t>Соль пищевая йодированная, помол№1, сорт высший</t>
  </si>
  <si>
    <t>Сыры плавленые (ломтевые)</t>
  </si>
  <si>
    <t>Сыры полутвердые, в/с в ассортименте</t>
  </si>
  <si>
    <t xml:space="preserve">Творог 5% жирности  </t>
  </si>
  <si>
    <t xml:space="preserve">Томат-паста </t>
  </si>
  <si>
    <t>Томаты свежие Высший сорт</t>
  </si>
  <si>
    <t>Тыква свежая продовольственная</t>
  </si>
  <si>
    <t>Укроп свежий</t>
  </si>
  <si>
    <t>Филе грудки цыпленка замороженное</t>
  </si>
  <si>
    <t>Филе Сайды мороженное, высшей категории</t>
  </si>
  <si>
    <t>Филе Трески мороженое, высшей категории</t>
  </si>
  <si>
    <t>Фрукты косточковые сушёные. Абрикосы сушёные (курага-половинки) без косточки, в/сорт</t>
  </si>
  <si>
    <t>Фрукты сушёные. Слива сушёная чернослив (целые плоды), без косточки в/с</t>
  </si>
  <si>
    <t>Хлеб ржано-пшеничный обогащенный микронутриентами</t>
  </si>
  <si>
    <t>Хлопья овсяные «Геркулес»</t>
  </si>
  <si>
    <t>Чеснок свежий высший сорт</t>
  </si>
  <si>
    <t>Яблоки свежие, в/с</t>
  </si>
  <si>
    <t>Яйцо куриное, пищевое, столовое, 1 кат.</t>
  </si>
  <si>
    <t>шт</t>
  </si>
  <si>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</si>
  <si>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</si>
  <si>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</si>
  <si>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Наименование товара (работы, услуги)</t>
  </si>
  <si>
    <t>ОКПД</t>
  </si>
  <si>
    <t>Год</t>
  </si>
  <si>
    <t>Тип объекта закупки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</si>
  <si>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</si>
  <si>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</si>
  <si>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</si>
  <si>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</si>
  <si>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(10*11)</t>
  </si>
  <si>
    <t>Источник инф. № 1
Вх.№</t>
  </si>
  <si>
    <t>Источник инф. № 2
Вх.№</t>
  </si>
  <si>
    <t xml:space="preserve">Источник инф. № 3
Вх.№ </t>
  </si>
  <si>
    <t>Апельсины свежие, высший сорт</t>
  </si>
  <si>
    <t>Бананы свежие весовые 1 кл.</t>
  </si>
  <si>
    <t>Батон нарезной из муки в/с с микронутриентами, витаминами</t>
  </si>
  <si>
    <t xml:space="preserve">Вафли с начинкой фас. 0,1 кг в ассортименте  </t>
  </si>
  <si>
    <t xml:space="preserve">Виноград сушеный «Киш-миш» в/с </t>
  </si>
  <si>
    <t>Горох шлифованный, целый 1 с</t>
  </si>
  <si>
    <t>Горошек зеленый консервированный, в/с</t>
  </si>
  <si>
    <t>Товар</t>
  </si>
  <si>
    <t xml:space="preserve">Изделия хлебобулочные сдобные мелкоштучные в ассортименте из пшеничной муки в/с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</si>
</sst>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0" fillId="0" borderId="0" xfId="0" applyNumberFormat="1"/>
    <xf numFmtId="0" fontId="1" fillId="0" borderId="1" xfId="0" applyFont="1" applyBorder="1"/>
    <xf numFmtId="164" fontId="0" fillId="0" borderId="0" xfId="0" applyNumberFormat="1"/>
    <xf numFmtId="0" fontId="4" fillId="2" borderId="0" xfId="0" applyFont="1" applyFill="1" applyAlignment="1">
      <alignment horizontal="left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1" xfId="0" applyFont="1" applyBorder="1"/>
    <xf numFmtId="4" fontId="2" fillId="0" borderId="1" xfId="0" applyNumberFormat="1" applyFont="1" applyBorder="1"/>
    <xf numFmtId="0" fontId="8" fillId="0" borderId="1" xfId="0" applyFont="1" applyBorder="1" applyAlignment="1">
      <alignment horizontal="justify" vertical="top"/>
    </xf>
    <xf numFmtId="0" fontId="8" fillId="0" borderId="1" xfId="0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4" fontId="1" fillId="0" borderId="1" xfId="0" applyNumberFormat="1" applyFont="1" applyBorder="1"/>
    <xf numFmtId="0" fontId="8" fillId="0" borderId="1" xfId="0" applyFont="1" applyFill="1" applyBorder="1"/>
    <xf numFmtId="4" fontId="6" fillId="2" borderId="3" xfId="0" applyNumberFormat="1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83"/>
  <sheetViews>
    <sheetView tabSelected="1" topLeftCell="B4" zoomScale="154" zoomScaleNormal="154" workbookViewId="0">
      <selection activeCell="J48" sqref="J48"/>
    </sheetView>
  </sheetViews>
  <sheetFormatPr defaultRowHeight="15" x14ac:dyDescent="0.25"/>
  <cols>
    <col min="1" max="1" width="5" customWidth="1"/>
    <col min="2" max="2" width="67.5703125" customWidth="1"/>
    <col min="4" max="4" width="9.85546875" customWidth="1"/>
    <col min="5" max="5" width="9.42578125" bestFit="1" customWidth="1"/>
    <col min="6" max="6" width="11" customWidth="1"/>
    <col min="7" max="7" width="9" style="1" customWidth="1"/>
    <col min="12" max="12" width="10.85546875" customWidth="1"/>
  </cols>
  <sheetData>
    <row r="2" spans="1:12" ht="17.25" customHeight="1" x14ac:dyDescent="0.25">
      <c r="A2" s="20"/>
      <c r="B2" s="20"/>
      <c r="C2" s="20"/>
      <c r="G2" s="3"/>
    </row>
    <row r="3" spans="1:12" ht="33" customHeight="1" x14ac:dyDescent="0.25">
      <c r="A3" s="21" t="s">
        <v>68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25.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60" customHeight="1" x14ac:dyDescent="0.25">
      <c r="A5" s="22" t="s">
        <v>69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87.75" customHeight="1" x14ac:dyDescent="0.25">
      <c r="A6" s="23" t="s">
        <v>70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34.9" customHeight="1" x14ac:dyDescent="0.25">
      <c r="A7" s="24" t="s">
        <v>0</v>
      </c>
      <c r="B7" s="24" t="s">
        <v>71</v>
      </c>
      <c r="C7" s="24" t="s">
        <v>72</v>
      </c>
      <c r="D7" s="24" t="s">
        <v>73</v>
      </c>
      <c r="E7" s="24" t="s">
        <v>74</v>
      </c>
      <c r="F7" s="24" t="s">
        <v>75</v>
      </c>
      <c r="G7" s="19" t="s">
        <v>76</v>
      </c>
      <c r="H7" s="19"/>
      <c r="I7" s="19"/>
      <c r="J7" s="27" t="s">
        <v>77</v>
      </c>
      <c r="K7" s="30" t="s">
        <v>78</v>
      </c>
      <c r="L7" s="16" t="s">
        <v>79</v>
      </c>
    </row>
    <row r="8" spans="1:12" ht="24" customHeight="1" x14ac:dyDescent="0.25">
      <c r="A8" s="25"/>
      <c r="B8" s="25"/>
      <c r="C8" s="25"/>
      <c r="D8" s="25"/>
      <c r="E8" s="25"/>
      <c r="F8" s="25"/>
      <c r="G8" s="19" t="s">
        <v>80</v>
      </c>
      <c r="H8" s="19" t="s">
        <v>81</v>
      </c>
      <c r="I8" s="19" t="s">
        <v>82</v>
      </c>
      <c r="J8" s="28"/>
      <c r="K8" s="31"/>
      <c r="L8" s="17"/>
    </row>
    <row r="9" spans="1:12" ht="42.75" customHeight="1" x14ac:dyDescent="0.25">
      <c r="A9" s="26"/>
      <c r="B9" s="26"/>
      <c r="C9" s="26"/>
      <c r="D9" s="26"/>
      <c r="E9" s="26"/>
      <c r="F9" s="26"/>
      <c r="G9" s="19"/>
      <c r="H9" s="19"/>
      <c r="I9" s="19"/>
      <c r="J9" s="29"/>
      <c r="K9" s="32"/>
      <c r="L9" s="18"/>
    </row>
    <row r="10" spans="1:12" x14ac:dyDescent="0.25">
      <c r="A10" s="5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  <c r="K10" s="6">
        <v>11</v>
      </c>
      <c r="L10" s="6">
        <v>12</v>
      </c>
    </row>
    <row r="11" spans="1:12" ht="15.75" x14ac:dyDescent="0.25">
      <c r="A11" s="2">
        <v>1</v>
      </c>
      <c r="B11" s="9" t="s">
        <v>83</v>
      </c>
      <c r="C11" s="11">
        <v>10</v>
      </c>
      <c r="D11" s="11">
        <v>2026</v>
      </c>
      <c r="E11" s="11" t="s">
        <v>90</v>
      </c>
      <c r="F11" s="10" t="s">
        <v>1</v>
      </c>
      <c r="G11" s="2">
        <v>204.34</v>
      </c>
      <c r="H11" s="2">
        <v>204.34</v>
      </c>
      <c r="I11" s="2">
        <v>204.34</v>
      </c>
      <c r="J11" s="13">
        <v>6</v>
      </c>
      <c r="K11" s="2">
        <v>204.34</v>
      </c>
      <c r="L11" s="12">
        <f>SUM(J11)*K11</f>
        <v>1226.04</v>
      </c>
    </row>
    <row r="12" spans="1:12" ht="15.75" x14ac:dyDescent="0.25">
      <c r="A12" s="2">
        <v>2</v>
      </c>
      <c r="B12" s="9" t="s">
        <v>84</v>
      </c>
      <c r="C12" s="11">
        <v>10</v>
      </c>
      <c r="D12" s="11">
        <v>2026</v>
      </c>
      <c r="E12" s="11" t="s">
        <v>90</v>
      </c>
      <c r="F12" s="10" t="s">
        <v>1</v>
      </c>
      <c r="G12" s="2">
        <v>160.07</v>
      </c>
      <c r="H12" s="2">
        <v>160.07</v>
      </c>
      <c r="I12" s="2">
        <v>160.07</v>
      </c>
      <c r="J12" s="13">
        <v>18</v>
      </c>
      <c r="K12" s="2">
        <v>160.07</v>
      </c>
      <c r="L12" s="12">
        <f t="shared" ref="L12:L75" si="0">SUM(J12)*K12</f>
        <v>2881.2599999999998</v>
      </c>
    </row>
    <row r="13" spans="1:12" ht="15.75" x14ac:dyDescent="0.25">
      <c r="A13" s="2">
        <v>3</v>
      </c>
      <c r="B13" s="9" t="s">
        <v>85</v>
      </c>
      <c r="C13" s="11">
        <v>10</v>
      </c>
      <c r="D13" s="11">
        <v>2026</v>
      </c>
      <c r="E13" s="11" t="s">
        <v>90</v>
      </c>
      <c r="F13" s="10" t="s">
        <v>1</v>
      </c>
      <c r="G13" s="2">
        <v>238.27</v>
      </c>
      <c r="H13" s="2">
        <v>238.27</v>
      </c>
      <c r="I13" s="2">
        <v>238.27</v>
      </c>
      <c r="J13" s="13">
        <v>122</v>
      </c>
      <c r="K13" s="2">
        <v>238.27</v>
      </c>
      <c r="L13" s="12">
        <f t="shared" si="0"/>
        <v>29068.940000000002</v>
      </c>
    </row>
    <row r="14" spans="1:12" ht="15.75" x14ac:dyDescent="0.25">
      <c r="A14" s="2">
        <v>4</v>
      </c>
      <c r="B14" s="9" t="s">
        <v>86</v>
      </c>
      <c r="C14" s="11">
        <v>10</v>
      </c>
      <c r="D14" s="11">
        <v>2026</v>
      </c>
      <c r="E14" s="11" t="s">
        <v>90</v>
      </c>
      <c r="F14" s="10" t="s">
        <v>1</v>
      </c>
      <c r="G14" s="2">
        <v>540.92999999999995</v>
      </c>
      <c r="H14" s="2">
        <v>540.92999999999995</v>
      </c>
      <c r="I14" s="2">
        <v>540.92999999999995</v>
      </c>
      <c r="J14" s="13">
        <v>1.5</v>
      </c>
      <c r="K14" s="2">
        <v>540.92999999999995</v>
      </c>
      <c r="L14" s="12">
        <f t="shared" si="0"/>
        <v>811.39499999999998</v>
      </c>
    </row>
    <row r="15" spans="1:12" ht="15.75" x14ac:dyDescent="0.25">
      <c r="A15" s="2">
        <v>5</v>
      </c>
      <c r="B15" s="9" t="s">
        <v>87</v>
      </c>
      <c r="C15" s="11">
        <v>10</v>
      </c>
      <c r="D15" s="11">
        <v>2026</v>
      </c>
      <c r="E15" s="11" t="s">
        <v>90</v>
      </c>
      <c r="F15" s="10" t="s">
        <v>1</v>
      </c>
      <c r="G15" s="2">
        <v>455.77</v>
      </c>
      <c r="H15" s="2">
        <v>455.77</v>
      </c>
      <c r="I15" s="2">
        <v>455.77</v>
      </c>
      <c r="J15" s="13">
        <v>4</v>
      </c>
      <c r="K15" s="2">
        <v>455.77</v>
      </c>
      <c r="L15" s="12">
        <f t="shared" si="0"/>
        <v>1823.08</v>
      </c>
    </row>
    <row r="16" spans="1:12" ht="15.75" x14ac:dyDescent="0.25">
      <c r="A16" s="2">
        <v>6</v>
      </c>
      <c r="B16" s="9" t="s">
        <v>88</v>
      </c>
      <c r="C16" s="11">
        <v>10</v>
      </c>
      <c r="D16" s="11">
        <v>2026</v>
      </c>
      <c r="E16" s="11" t="s">
        <v>90</v>
      </c>
      <c r="F16" s="10" t="s">
        <v>1</v>
      </c>
      <c r="G16" s="2">
        <v>101.43</v>
      </c>
      <c r="H16" s="2">
        <v>101.43</v>
      </c>
      <c r="I16" s="2">
        <v>101.43</v>
      </c>
      <c r="J16" s="13">
        <v>2</v>
      </c>
      <c r="K16" s="2">
        <v>101.43</v>
      </c>
      <c r="L16" s="12">
        <f t="shared" si="0"/>
        <v>202.86</v>
      </c>
    </row>
    <row r="17" spans="1:12" ht="15.75" x14ac:dyDescent="0.25">
      <c r="A17" s="2">
        <v>7</v>
      </c>
      <c r="B17" s="9" t="s">
        <v>89</v>
      </c>
      <c r="C17" s="11">
        <v>10</v>
      </c>
      <c r="D17" s="11">
        <v>2026</v>
      </c>
      <c r="E17" s="11" t="s">
        <v>90</v>
      </c>
      <c r="F17" s="10" t="s">
        <v>1</v>
      </c>
      <c r="G17" s="2">
        <v>291.18</v>
      </c>
      <c r="H17" s="2">
        <v>291.18</v>
      </c>
      <c r="I17" s="2">
        <v>291.18</v>
      </c>
      <c r="J17" s="13">
        <v>7</v>
      </c>
      <c r="K17" s="2">
        <v>291.18</v>
      </c>
      <c r="L17" s="12">
        <f t="shared" si="0"/>
        <v>2038.26</v>
      </c>
    </row>
    <row r="18" spans="1:12" ht="15.75" x14ac:dyDescent="0.25">
      <c r="A18" s="2">
        <v>8</v>
      </c>
      <c r="B18" s="9" t="s">
        <v>2</v>
      </c>
      <c r="C18" s="11">
        <v>10</v>
      </c>
      <c r="D18" s="11">
        <v>2026</v>
      </c>
      <c r="E18" s="11" t="s">
        <v>90</v>
      </c>
      <c r="F18" s="10" t="s">
        <v>1</v>
      </c>
      <c r="G18" s="2">
        <v>264.29000000000002</v>
      </c>
      <c r="H18" s="2">
        <v>264.29000000000002</v>
      </c>
      <c r="I18" s="2">
        <v>264.29000000000002</v>
      </c>
      <c r="J18" s="13">
        <v>15</v>
      </c>
      <c r="K18" s="2">
        <v>264.29000000000002</v>
      </c>
      <c r="L18" s="12">
        <f t="shared" si="0"/>
        <v>3964.3500000000004</v>
      </c>
    </row>
    <row r="19" spans="1:12" ht="15.75" x14ac:dyDescent="0.25">
      <c r="A19" s="2">
        <v>9</v>
      </c>
      <c r="B19" s="9" t="s">
        <v>3</v>
      </c>
      <c r="C19" s="11">
        <v>10</v>
      </c>
      <c r="D19" s="11">
        <v>2026</v>
      </c>
      <c r="E19" s="11" t="s">
        <v>90</v>
      </c>
      <c r="F19" s="10" t="s">
        <v>1</v>
      </c>
      <c r="G19" s="2">
        <v>453.07</v>
      </c>
      <c r="H19" s="2">
        <v>453.07</v>
      </c>
      <c r="I19" s="2">
        <v>453.07</v>
      </c>
      <c r="J19" s="13">
        <v>7</v>
      </c>
      <c r="K19" s="2">
        <v>453.07</v>
      </c>
      <c r="L19" s="12">
        <f t="shared" si="0"/>
        <v>3171.49</v>
      </c>
    </row>
    <row r="20" spans="1:12" ht="15.75" x14ac:dyDescent="0.25">
      <c r="A20" s="2">
        <v>10</v>
      </c>
      <c r="B20" s="9" t="s">
        <v>4</v>
      </c>
      <c r="C20" s="11">
        <v>10</v>
      </c>
      <c r="D20" s="11">
        <v>2026</v>
      </c>
      <c r="E20" s="11" t="s">
        <v>90</v>
      </c>
      <c r="F20" s="10" t="s">
        <v>1</v>
      </c>
      <c r="G20" s="2">
        <v>933.03</v>
      </c>
      <c r="H20" s="2">
        <v>933.03</v>
      </c>
      <c r="I20" s="2">
        <v>933.03</v>
      </c>
      <c r="J20" s="13">
        <v>0.5</v>
      </c>
      <c r="K20" s="2">
        <v>933.03</v>
      </c>
      <c r="L20" s="12">
        <f t="shared" si="0"/>
        <v>466.51499999999999</v>
      </c>
    </row>
    <row r="21" spans="1:12" ht="30" customHeight="1" x14ac:dyDescent="0.25">
      <c r="A21" s="2">
        <v>11</v>
      </c>
      <c r="B21" s="9" t="s">
        <v>91</v>
      </c>
      <c r="C21" s="11">
        <v>10</v>
      </c>
      <c r="D21" s="11">
        <v>2026</v>
      </c>
      <c r="E21" s="11" t="s">
        <v>90</v>
      </c>
      <c r="F21" s="10" t="s">
        <v>1</v>
      </c>
      <c r="G21" s="2">
        <v>307.12</v>
      </c>
      <c r="H21" s="2">
        <v>307.12</v>
      </c>
      <c r="I21" s="2">
        <v>307.12</v>
      </c>
      <c r="J21" s="13">
        <v>3</v>
      </c>
      <c r="K21" s="2">
        <v>307.12</v>
      </c>
      <c r="L21" s="12">
        <f t="shared" si="0"/>
        <v>921.36</v>
      </c>
    </row>
    <row r="22" spans="1:12" ht="15.75" x14ac:dyDescent="0.25">
      <c r="A22" s="2">
        <v>12</v>
      </c>
      <c r="B22" s="9" t="s">
        <v>5</v>
      </c>
      <c r="C22" s="11">
        <v>10</v>
      </c>
      <c r="D22" s="11">
        <v>2026</v>
      </c>
      <c r="E22" s="11" t="s">
        <v>90</v>
      </c>
      <c r="F22" s="10" t="s">
        <v>1</v>
      </c>
      <c r="G22" s="2">
        <v>314.02</v>
      </c>
      <c r="H22" s="2">
        <v>314.02</v>
      </c>
      <c r="I22" s="2">
        <v>314.02</v>
      </c>
      <c r="J22" s="13">
        <v>6</v>
      </c>
      <c r="K22" s="2">
        <v>314.02</v>
      </c>
      <c r="L22" s="12">
        <f t="shared" si="0"/>
        <v>1884.12</v>
      </c>
    </row>
    <row r="23" spans="1:12" ht="15.75" x14ac:dyDescent="0.25">
      <c r="A23" s="2">
        <v>13</v>
      </c>
      <c r="B23" s="9" t="s">
        <v>6</v>
      </c>
      <c r="C23" s="11">
        <v>10</v>
      </c>
      <c r="D23" s="11">
        <v>2026</v>
      </c>
      <c r="E23" s="11" t="s">
        <v>90</v>
      </c>
      <c r="F23" s="10" t="s">
        <v>1</v>
      </c>
      <c r="G23" s="2">
        <v>685.87</v>
      </c>
      <c r="H23" s="2">
        <v>685.87</v>
      </c>
      <c r="I23" s="2">
        <v>685.87</v>
      </c>
      <c r="J23" s="13">
        <v>1.1000000000000001</v>
      </c>
      <c r="K23" s="2">
        <v>685.87</v>
      </c>
      <c r="L23" s="12">
        <f t="shared" si="0"/>
        <v>754.45700000000011</v>
      </c>
    </row>
    <row r="24" spans="1:12" ht="15.75" x14ac:dyDescent="0.25">
      <c r="A24" s="2">
        <v>14</v>
      </c>
      <c r="B24" s="9" t="s">
        <v>7</v>
      </c>
      <c r="C24" s="11">
        <v>10</v>
      </c>
      <c r="D24" s="11">
        <v>2026</v>
      </c>
      <c r="E24" s="11" t="s">
        <v>90</v>
      </c>
      <c r="F24" s="10" t="s">
        <v>1</v>
      </c>
      <c r="G24" s="2">
        <v>199.26</v>
      </c>
      <c r="H24" s="2">
        <v>199.26</v>
      </c>
      <c r="I24" s="2">
        <v>199.26</v>
      </c>
      <c r="J24" s="13">
        <v>15</v>
      </c>
      <c r="K24" s="2">
        <v>199.26</v>
      </c>
      <c r="L24" s="12">
        <f t="shared" si="0"/>
        <v>2988.8999999999996</v>
      </c>
    </row>
    <row r="25" spans="1:12" ht="15.75" x14ac:dyDescent="0.25">
      <c r="A25" s="2">
        <v>15</v>
      </c>
      <c r="B25" s="9" t="s">
        <v>8</v>
      </c>
      <c r="C25" s="11">
        <v>10</v>
      </c>
      <c r="D25" s="11">
        <v>2026</v>
      </c>
      <c r="E25" s="11" t="s">
        <v>90</v>
      </c>
      <c r="F25" s="10" t="s">
        <v>1</v>
      </c>
      <c r="G25" s="2">
        <v>55.47</v>
      </c>
      <c r="H25" s="2">
        <v>55.47</v>
      </c>
      <c r="I25" s="2">
        <v>55.47</v>
      </c>
      <c r="J25" s="13">
        <v>55</v>
      </c>
      <c r="K25" s="2">
        <v>55.47</v>
      </c>
      <c r="L25" s="12">
        <f t="shared" si="0"/>
        <v>3050.85</v>
      </c>
    </row>
    <row r="26" spans="1:12" ht="15.75" x14ac:dyDescent="0.25">
      <c r="A26" s="2">
        <v>16</v>
      </c>
      <c r="B26" s="9" t="s">
        <v>9</v>
      </c>
      <c r="C26" s="11">
        <v>10</v>
      </c>
      <c r="D26" s="11">
        <v>2026</v>
      </c>
      <c r="E26" s="11" t="s">
        <v>90</v>
      </c>
      <c r="F26" s="10" t="s">
        <v>1</v>
      </c>
      <c r="G26" s="2">
        <v>63.2</v>
      </c>
      <c r="H26" s="2">
        <v>63.2</v>
      </c>
      <c r="I26" s="2">
        <v>63.2</v>
      </c>
      <c r="J26" s="13">
        <v>150</v>
      </c>
      <c r="K26" s="2">
        <v>63.2</v>
      </c>
      <c r="L26" s="12">
        <f t="shared" si="0"/>
        <v>9480</v>
      </c>
    </row>
    <row r="27" spans="1:12" ht="15.75" x14ac:dyDescent="0.25">
      <c r="A27" s="2">
        <v>17</v>
      </c>
      <c r="B27" s="9" t="s">
        <v>10</v>
      </c>
      <c r="C27" s="11">
        <v>10</v>
      </c>
      <c r="D27" s="11">
        <v>2026</v>
      </c>
      <c r="E27" s="11" t="s">
        <v>90</v>
      </c>
      <c r="F27" s="10" t="s">
        <v>1</v>
      </c>
      <c r="G27" s="2">
        <v>115.82</v>
      </c>
      <c r="H27" s="2">
        <v>115.82</v>
      </c>
      <c r="I27" s="2">
        <v>115.82</v>
      </c>
      <c r="J27" s="13">
        <v>24</v>
      </c>
      <c r="K27" s="2">
        <v>115.82</v>
      </c>
      <c r="L27" s="12">
        <f t="shared" si="0"/>
        <v>2779.68</v>
      </c>
    </row>
    <row r="28" spans="1:12" ht="15.75" x14ac:dyDescent="0.25">
      <c r="A28" s="2">
        <v>18</v>
      </c>
      <c r="B28" s="9" t="s">
        <v>11</v>
      </c>
      <c r="C28" s="11">
        <v>10</v>
      </c>
      <c r="D28" s="11">
        <v>2026</v>
      </c>
      <c r="E28" s="11" t="s">
        <v>90</v>
      </c>
      <c r="F28" s="10" t="s">
        <v>1</v>
      </c>
      <c r="G28" s="2">
        <v>218.2</v>
      </c>
      <c r="H28" s="2">
        <v>218.2</v>
      </c>
      <c r="I28" s="2">
        <v>218.2</v>
      </c>
      <c r="J28" s="13">
        <v>5</v>
      </c>
      <c r="K28" s="2">
        <v>218.2</v>
      </c>
      <c r="L28" s="12">
        <f t="shared" si="0"/>
        <v>1091</v>
      </c>
    </row>
    <row r="29" spans="1:12" ht="15.75" x14ac:dyDescent="0.25">
      <c r="A29" s="2">
        <v>19</v>
      </c>
      <c r="B29" s="9" t="s">
        <v>12</v>
      </c>
      <c r="C29" s="11">
        <v>10</v>
      </c>
      <c r="D29" s="11">
        <v>2026</v>
      </c>
      <c r="E29" s="11" t="s">
        <v>90</v>
      </c>
      <c r="F29" s="10" t="s">
        <v>1</v>
      </c>
      <c r="G29" s="2">
        <v>430.66</v>
      </c>
      <c r="H29" s="2">
        <v>430.66</v>
      </c>
      <c r="I29" s="2">
        <v>430.66</v>
      </c>
      <c r="J29" s="13">
        <v>3.5</v>
      </c>
      <c r="K29" s="2">
        <v>430.66</v>
      </c>
      <c r="L29" s="12">
        <f t="shared" si="0"/>
        <v>1507.3100000000002</v>
      </c>
    </row>
    <row r="30" spans="1:12" ht="15.75" x14ac:dyDescent="0.25">
      <c r="A30" s="2">
        <v>20</v>
      </c>
      <c r="B30" s="9" t="s">
        <v>13</v>
      </c>
      <c r="C30" s="11">
        <v>10</v>
      </c>
      <c r="D30" s="11">
        <v>2026</v>
      </c>
      <c r="E30" s="11" t="s">
        <v>90</v>
      </c>
      <c r="F30" s="10" t="s">
        <v>1</v>
      </c>
      <c r="G30" s="2">
        <v>730.38</v>
      </c>
      <c r="H30" s="2">
        <v>730.38</v>
      </c>
      <c r="I30" s="2">
        <v>730.38</v>
      </c>
      <c r="J30" s="13">
        <v>3</v>
      </c>
      <c r="K30" s="2">
        <v>730.38</v>
      </c>
      <c r="L30" s="12">
        <f t="shared" si="0"/>
        <v>2191.14</v>
      </c>
    </row>
    <row r="31" spans="1:12" ht="15.75" x14ac:dyDescent="0.25">
      <c r="A31" s="2">
        <v>21</v>
      </c>
      <c r="B31" s="9" t="s">
        <v>14</v>
      </c>
      <c r="C31" s="11">
        <v>10</v>
      </c>
      <c r="D31" s="11">
        <v>2026</v>
      </c>
      <c r="E31" s="11" t="s">
        <v>90</v>
      </c>
      <c r="F31" s="10" t="s">
        <v>1</v>
      </c>
      <c r="G31" s="2">
        <v>654.16</v>
      </c>
      <c r="H31" s="2">
        <v>654.16</v>
      </c>
      <c r="I31" s="2">
        <v>654.16</v>
      </c>
      <c r="J31" s="13">
        <v>3</v>
      </c>
      <c r="K31" s="2">
        <v>654.16</v>
      </c>
      <c r="L31" s="12">
        <f t="shared" si="0"/>
        <v>1962.48</v>
      </c>
    </row>
    <row r="32" spans="1:12" ht="15.75" x14ac:dyDescent="0.25">
      <c r="A32" s="2">
        <v>22</v>
      </c>
      <c r="B32" s="9" t="s">
        <v>15</v>
      </c>
      <c r="C32" s="11">
        <v>10</v>
      </c>
      <c r="D32" s="11">
        <v>2026</v>
      </c>
      <c r="E32" s="11" t="s">
        <v>90</v>
      </c>
      <c r="F32" s="10" t="s">
        <v>1</v>
      </c>
      <c r="G32" s="2">
        <v>738.34</v>
      </c>
      <c r="H32" s="2">
        <v>738.34</v>
      </c>
      <c r="I32" s="2">
        <v>738.34</v>
      </c>
      <c r="J32" s="13">
        <v>1.1000000000000001</v>
      </c>
      <c r="K32" s="2">
        <v>738.34</v>
      </c>
      <c r="L32" s="12">
        <f t="shared" si="0"/>
        <v>812.17400000000009</v>
      </c>
    </row>
    <row r="33" spans="1:12" ht="15.75" x14ac:dyDescent="0.25">
      <c r="A33" s="2">
        <v>23</v>
      </c>
      <c r="B33" s="9" t="s">
        <v>16</v>
      </c>
      <c r="C33" s="11">
        <v>10</v>
      </c>
      <c r="D33" s="11">
        <v>2026</v>
      </c>
      <c r="E33" s="11" t="s">
        <v>90</v>
      </c>
      <c r="F33" s="10" t="s">
        <v>1</v>
      </c>
      <c r="G33" s="2">
        <v>347.07</v>
      </c>
      <c r="H33" s="2">
        <v>347.07</v>
      </c>
      <c r="I33" s="2">
        <v>347.07</v>
      </c>
      <c r="J33" s="13">
        <v>3</v>
      </c>
      <c r="K33" s="2">
        <v>347.07</v>
      </c>
      <c r="L33" s="12">
        <f t="shared" si="0"/>
        <v>1041.21</v>
      </c>
    </row>
    <row r="34" spans="1:12" ht="15.75" x14ac:dyDescent="0.25">
      <c r="A34" s="2">
        <v>24</v>
      </c>
      <c r="B34" s="9" t="s">
        <v>17</v>
      </c>
      <c r="C34" s="11">
        <v>10</v>
      </c>
      <c r="D34" s="11">
        <v>2026</v>
      </c>
      <c r="E34" s="11" t="s">
        <v>90</v>
      </c>
      <c r="F34" s="10" t="s">
        <v>1</v>
      </c>
      <c r="G34" s="2">
        <v>117.31</v>
      </c>
      <c r="H34" s="2">
        <v>117.31</v>
      </c>
      <c r="I34" s="2">
        <v>117.31</v>
      </c>
      <c r="J34" s="13">
        <v>12</v>
      </c>
      <c r="K34" s="2">
        <v>117.31</v>
      </c>
      <c r="L34" s="12">
        <f t="shared" si="0"/>
        <v>1407.72</v>
      </c>
    </row>
    <row r="35" spans="1:12" ht="15.75" x14ac:dyDescent="0.25">
      <c r="A35" s="2">
        <v>25</v>
      </c>
      <c r="B35" s="9" t="s">
        <v>18</v>
      </c>
      <c r="C35" s="11">
        <v>10</v>
      </c>
      <c r="D35" s="11">
        <v>2026</v>
      </c>
      <c r="E35" s="11" t="s">
        <v>90</v>
      </c>
      <c r="F35" s="10" t="s">
        <v>1</v>
      </c>
      <c r="G35" s="2">
        <v>95.89</v>
      </c>
      <c r="H35" s="2">
        <v>95.89</v>
      </c>
      <c r="I35" s="2">
        <v>95.89</v>
      </c>
      <c r="J35" s="13">
        <v>2.8</v>
      </c>
      <c r="K35" s="2">
        <v>95.89</v>
      </c>
      <c r="L35" s="12">
        <f t="shared" si="0"/>
        <v>268.49199999999996</v>
      </c>
    </row>
    <row r="36" spans="1:12" ht="15.75" x14ac:dyDescent="0.25">
      <c r="A36" s="2">
        <v>26</v>
      </c>
      <c r="B36" s="9" t="s">
        <v>19</v>
      </c>
      <c r="C36" s="11">
        <v>10</v>
      </c>
      <c r="D36" s="11">
        <v>2026</v>
      </c>
      <c r="E36" s="11" t="s">
        <v>90</v>
      </c>
      <c r="F36" s="10" t="s">
        <v>1</v>
      </c>
      <c r="G36" s="2">
        <v>67.08</v>
      </c>
      <c r="H36" s="2">
        <v>67.08</v>
      </c>
      <c r="I36" s="2">
        <v>67.08</v>
      </c>
      <c r="J36" s="13">
        <v>5</v>
      </c>
      <c r="K36" s="2">
        <v>67.08</v>
      </c>
      <c r="L36" s="12">
        <f t="shared" si="0"/>
        <v>335.4</v>
      </c>
    </row>
    <row r="37" spans="1:12" ht="15.75" x14ac:dyDescent="0.25">
      <c r="A37" s="2">
        <v>27</v>
      </c>
      <c r="B37" s="9" t="s">
        <v>20</v>
      </c>
      <c r="C37" s="11">
        <v>10</v>
      </c>
      <c r="D37" s="11">
        <v>2026</v>
      </c>
      <c r="E37" s="11" t="s">
        <v>90</v>
      </c>
      <c r="F37" s="10" t="s">
        <v>1</v>
      </c>
      <c r="G37" s="14">
        <v>1202.57</v>
      </c>
      <c r="H37" s="14">
        <v>1202.57</v>
      </c>
      <c r="I37" s="14">
        <v>1202.57</v>
      </c>
      <c r="J37" s="13">
        <v>0.1</v>
      </c>
      <c r="K37" s="14">
        <v>1202.57</v>
      </c>
      <c r="L37" s="12">
        <f t="shared" si="0"/>
        <v>120.25700000000001</v>
      </c>
    </row>
    <row r="38" spans="1:12" ht="15.75" x14ac:dyDescent="0.25">
      <c r="A38" s="2">
        <v>28</v>
      </c>
      <c r="B38" s="9" t="s">
        <v>21</v>
      </c>
      <c r="C38" s="11">
        <v>10</v>
      </c>
      <c r="D38" s="11">
        <v>2026</v>
      </c>
      <c r="E38" s="11" t="s">
        <v>90</v>
      </c>
      <c r="F38" s="10" t="s">
        <v>1</v>
      </c>
      <c r="G38" s="2">
        <v>671.97</v>
      </c>
      <c r="H38" s="2">
        <v>671.97</v>
      </c>
      <c r="I38" s="2">
        <v>671.97</v>
      </c>
      <c r="J38" s="13">
        <v>0.3</v>
      </c>
      <c r="K38" s="2">
        <v>671.97</v>
      </c>
      <c r="L38" s="12">
        <f t="shared" si="0"/>
        <v>201.59100000000001</v>
      </c>
    </row>
    <row r="39" spans="1:12" ht="15.75" x14ac:dyDescent="0.25">
      <c r="A39" s="2">
        <v>29</v>
      </c>
      <c r="B39" s="9" t="s">
        <v>22</v>
      </c>
      <c r="C39" s="11">
        <v>10</v>
      </c>
      <c r="D39" s="11">
        <v>2026</v>
      </c>
      <c r="E39" s="11" t="s">
        <v>90</v>
      </c>
      <c r="F39" s="10" t="s">
        <v>1</v>
      </c>
      <c r="G39" s="2">
        <v>60.48</v>
      </c>
      <c r="H39" s="2">
        <v>60.48</v>
      </c>
      <c r="I39" s="2">
        <v>60.48</v>
      </c>
      <c r="J39" s="13">
        <v>50</v>
      </c>
      <c r="K39" s="2">
        <v>60.48</v>
      </c>
      <c r="L39" s="12">
        <f t="shared" si="0"/>
        <v>3024</v>
      </c>
    </row>
    <row r="40" spans="1:12" ht="15.75" x14ac:dyDescent="0.25">
      <c r="A40" s="2">
        <v>30</v>
      </c>
      <c r="B40" s="9" t="s">
        <v>23</v>
      </c>
      <c r="C40" s="11">
        <v>10</v>
      </c>
      <c r="D40" s="11">
        <v>2026</v>
      </c>
      <c r="E40" s="11" t="s">
        <v>90</v>
      </c>
      <c r="F40" s="10" t="s">
        <v>1</v>
      </c>
      <c r="G40" s="2">
        <v>162.09</v>
      </c>
      <c r="H40" s="2">
        <v>162.09</v>
      </c>
      <c r="I40" s="2">
        <v>162.09</v>
      </c>
      <c r="J40" s="13">
        <v>1.8</v>
      </c>
      <c r="K40" s="2">
        <v>162.09</v>
      </c>
      <c r="L40" s="12">
        <f t="shared" si="0"/>
        <v>291.762</v>
      </c>
    </row>
    <row r="41" spans="1:12" ht="15.75" x14ac:dyDescent="0.25">
      <c r="A41" s="2">
        <v>31</v>
      </c>
      <c r="B41" s="9" t="s">
        <v>24</v>
      </c>
      <c r="C41" s="11">
        <v>10</v>
      </c>
      <c r="D41" s="11">
        <v>2026</v>
      </c>
      <c r="E41" s="11" t="s">
        <v>90</v>
      </c>
      <c r="F41" s="10" t="s">
        <v>1</v>
      </c>
      <c r="G41" s="2">
        <v>162.09</v>
      </c>
      <c r="H41" s="2">
        <v>162.09</v>
      </c>
      <c r="I41" s="2">
        <v>162.09</v>
      </c>
      <c r="J41" s="13">
        <v>18</v>
      </c>
      <c r="K41" s="2">
        <v>162.09</v>
      </c>
      <c r="L41" s="12">
        <f t="shared" si="0"/>
        <v>2917.62</v>
      </c>
    </row>
    <row r="42" spans="1:12" ht="15.75" x14ac:dyDescent="0.25">
      <c r="A42" s="2">
        <v>32</v>
      </c>
      <c r="B42" s="9" t="s">
        <v>25</v>
      </c>
      <c r="C42" s="11">
        <v>10</v>
      </c>
      <c r="D42" s="11">
        <v>2026</v>
      </c>
      <c r="E42" s="11" t="s">
        <v>90</v>
      </c>
      <c r="F42" s="10" t="s">
        <v>1</v>
      </c>
      <c r="G42" s="2">
        <v>234.82</v>
      </c>
      <c r="H42" s="2">
        <v>234.82</v>
      </c>
      <c r="I42" s="2">
        <v>234.82</v>
      </c>
      <c r="J42" s="13">
        <v>20</v>
      </c>
      <c r="K42" s="2">
        <v>234.82</v>
      </c>
      <c r="L42" s="12">
        <f t="shared" si="0"/>
        <v>4696.3999999999996</v>
      </c>
    </row>
    <row r="43" spans="1:12" ht="15.75" x14ac:dyDescent="0.25">
      <c r="A43" s="2">
        <v>33</v>
      </c>
      <c r="B43" s="9" t="s">
        <v>26</v>
      </c>
      <c r="C43" s="11">
        <v>10</v>
      </c>
      <c r="D43" s="11">
        <v>2026</v>
      </c>
      <c r="E43" s="11" t="s">
        <v>90</v>
      </c>
      <c r="F43" s="10" t="s">
        <v>1</v>
      </c>
      <c r="G43" s="2">
        <v>92.28</v>
      </c>
      <c r="H43" s="2">
        <v>92.28</v>
      </c>
      <c r="I43" s="2">
        <v>92.28</v>
      </c>
      <c r="J43" s="13">
        <v>8</v>
      </c>
      <c r="K43" s="2">
        <v>92.28</v>
      </c>
      <c r="L43" s="12">
        <f t="shared" si="0"/>
        <v>738.24</v>
      </c>
    </row>
    <row r="44" spans="1:12" ht="15.75" x14ac:dyDescent="0.25">
      <c r="A44" s="2">
        <v>34</v>
      </c>
      <c r="B44" s="9" t="s">
        <v>27</v>
      </c>
      <c r="C44" s="11">
        <v>10</v>
      </c>
      <c r="D44" s="11">
        <v>2026</v>
      </c>
      <c r="E44" s="11" t="s">
        <v>90</v>
      </c>
      <c r="F44" s="10" t="s">
        <v>28</v>
      </c>
      <c r="G44" s="2">
        <v>160.71</v>
      </c>
      <c r="H44" s="2">
        <v>160.71</v>
      </c>
      <c r="I44" s="2">
        <v>160.71</v>
      </c>
      <c r="J44" s="13">
        <v>25</v>
      </c>
      <c r="K44" s="2">
        <v>160.71</v>
      </c>
      <c r="L44" s="12">
        <f t="shared" si="0"/>
        <v>4017.75</v>
      </c>
    </row>
    <row r="45" spans="1:12" ht="15.75" x14ac:dyDescent="0.25">
      <c r="A45" s="2">
        <v>35</v>
      </c>
      <c r="B45" s="9" t="s">
        <v>29</v>
      </c>
      <c r="C45" s="11">
        <v>10</v>
      </c>
      <c r="D45" s="11">
        <v>2026</v>
      </c>
      <c r="E45" s="11" t="s">
        <v>90</v>
      </c>
      <c r="F45" s="10" t="s">
        <v>1</v>
      </c>
      <c r="G45" s="14">
        <v>1514.01</v>
      </c>
      <c r="H45" s="14">
        <v>1514.01</v>
      </c>
      <c r="I45" s="14">
        <v>1514.01</v>
      </c>
      <c r="J45" s="13">
        <v>24</v>
      </c>
      <c r="K45" s="14">
        <v>1514.01</v>
      </c>
      <c r="L45" s="12">
        <f t="shared" si="0"/>
        <v>36336.239999999998</v>
      </c>
    </row>
    <row r="46" spans="1:12" ht="25.5" x14ac:dyDescent="0.25">
      <c r="A46" s="2">
        <v>36</v>
      </c>
      <c r="B46" s="9" t="s">
        <v>30</v>
      </c>
      <c r="C46" s="11">
        <v>10</v>
      </c>
      <c r="D46" s="11">
        <v>2026</v>
      </c>
      <c r="E46" s="11" t="s">
        <v>90</v>
      </c>
      <c r="F46" s="10" t="s">
        <v>28</v>
      </c>
      <c r="G46" s="2">
        <v>113.63</v>
      </c>
      <c r="H46" s="2">
        <v>113.63</v>
      </c>
      <c r="I46" s="2">
        <v>113.63</v>
      </c>
      <c r="J46" s="13">
        <v>160</v>
      </c>
      <c r="K46" s="2">
        <v>113.63</v>
      </c>
      <c r="L46" s="12">
        <f t="shared" si="0"/>
        <v>18180.8</v>
      </c>
    </row>
    <row r="47" spans="1:12" ht="15.75" x14ac:dyDescent="0.25">
      <c r="A47" s="2">
        <v>37</v>
      </c>
      <c r="B47" s="9" t="s">
        <v>31</v>
      </c>
      <c r="C47" s="11">
        <v>10</v>
      </c>
      <c r="D47" s="11">
        <v>2026</v>
      </c>
      <c r="E47" s="11" t="s">
        <v>90</v>
      </c>
      <c r="F47" s="10" t="s">
        <v>28</v>
      </c>
      <c r="G47" s="2">
        <v>180</v>
      </c>
      <c r="H47" s="2">
        <v>180</v>
      </c>
      <c r="I47" s="2">
        <v>180</v>
      </c>
      <c r="J47" s="13">
        <v>70</v>
      </c>
      <c r="K47" s="2">
        <v>180</v>
      </c>
      <c r="L47" s="12">
        <f t="shared" si="0"/>
        <v>12600</v>
      </c>
    </row>
    <row r="48" spans="1:12" ht="15.75" x14ac:dyDescent="0.25">
      <c r="A48" s="2">
        <v>38</v>
      </c>
      <c r="B48" s="9" t="s">
        <v>32</v>
      </c>
      <c r="C48" s="11">
        <v>10</v>
      </c>
      <c r="D48" s="11">
        <v>2026</v>
      </c>
      <c r="E48" s="11" t="s">
        <v>90</v>
      </c>
      <c r="F48" s="10" t="s">
        <v>1</v>
      </c>
      <c r="G48" s="2">
        <v>70.16</v>
      </c>
      <c r="H48" s="2">
        <v>70.16</v>
      </c>
      <c r="I48" s="2">
        <v>70.16</v>
      </c>
      <c r="J48" s="15">
        <v>40.536900000000003</v>
      </c>
      <c r="K48" s="2">
        <v>70.16</v>
      </c>
      <c r="L48" s="12">
        <f t="shared" si="0"/>
        <v>2844.0689040000002</v>
      </c>
    </row>
    <row r="49" spans="1:12" ht="15.75" x14ac:dyDescent="0.25">
      <c r="A49" s="2">
        <v>39</v>
      </c>
      <c r="B49" s="9" t="s">
        <v>33</v>
      </c>
      <c r="C49" s="11">
        <v>10</v>
      </c>
      <c r="D49" s="11">
        <v>2026</v>
      </c>
      <c r="E49" s="11" t="s">
        <v>90</v>
      </c>
      <c r="F49" s="10" t="s">
        <v>1</v>
      </c>
      <c r="G49" s="2">
        <v>70.06</v>
      </c>
      <c r="H49" s="2">
        <v>70.06</v>
      </c>
      <c r="I49" s="2">
        <v>70.06</v>
      </c>
      <c r="J49" s="13">
        <v>40</v>
      </c>
      <c r="K49" s="2">
        <v>70.06</v>
      </c>
      <c r="L49" s="12">
        <f t="shared" si="0"/>
        <v>2802.4</v>
      </c>
    </row>
    <row r="50" spans="1:12" ht="15.75" x14ac:dyDescent="0.25">
      <c r="A50" s="2">
        <v>40</v>
      </c>
      <c r="B50" s="9" t="s">
        <v>34</v>
      </c>
      <c r="C50" s="11">
        <v>10</v>
      </c>
      <c r="D50" s="11">
        <v>2026</v>
      </c>
      <c r="E50" s="11" t="s">
        <v>90</v>
      </c>
      <c r="F50" s="10" t="s">
        <v>1</v>
      </c>
      <c r="G50" s="2">
        <v>987.3</v>
      </c>
      <c r="H50" s="2">
        <v>987.3</v>
      </c>
      <c r="I50" s="2">
        <v>987.3</v>
      </c>
      <c r="J50" s="13">
        <v>65</v>
      </c>
      <c r="K50" s="2">
        <v>987.3</v>
      </c>
      <c r="L50" s="12">
        <f t="shared" si="0"/>
        <v>64174.5</v>
      </c>
    </row>
    <row r="51" spans="1:12" ht="15.75" x14ac:dyDescent="0.25">
      <c r="A51" s="2">
        <v>41</v>
      </c>
      <c r="B51" s="9" t="s">
        <v>35</v>
      </c>
      <c r="C51" s="11">
        <v>10</v>
      </c>
      <c r="D51" s="11">
        <v>2026</v>
      </c>
      <c r="E51" s="11" t="s">
        <v>90</v>
      </c>
      <c r="F51" s="10" t="s">
        <v>1</v>
      </c>
      <c r="G51" s="2">
        <v>294.12</v>
      </c>
      <c r="H51" s="2">
        <v>294.12</v>
      </c>
      <c r="I51" s="2">
        <v>294.12</v>
      </c>
      <c r="J51" s="13">
        <v>40</v>
      </c>
      <c r="K51" s="2">
        <v>294.12</v>
      </c>
      <c r="L51" s="12">
        <f t="shared" si="0"/>
        <v>11764.8</v>
      </c>
    </row>
    <row r="52" spans="1:12" ht="15.75" x14ac:dyDescent="0.25">
      <c r="A52" s="2">
        <v>42</v>
      </c>
      <c r="B52" s="9" t="s">
        <v>36</v>
      </c>
      <c r="C52" s="11">
        <v>10</v>
      </c>
      <c r="D52" s="11">
        <v>2026</v>
      </c>
      <c r="E52" s="11" t="s">
        <v>90</v>
      </c>
      <c r="F52" s="10" t="s">
        <v>1</v>
      </c>
      <c r="G52" s="2">
        <v>304.99</v>
      </c>
      <c r="H52" s="2">
        <v>304.99</v>
      </c>
      <c r="I52" s="2">
        <v>304.99</v>
      </c>
      <c r="J52" s="13">
        <v>12</v>
      </c>
      <c r="K52" s="2">
        <v>304.99</v>
      </c>
      <c r="L52" s="12">
        <f t="shared" si="0"/>
        <v>3659.88</v>
      </c>
    </row>
    <row r="53" spans="1:12" ht="15.75" x14ac:dyDescent="0.25">
      <c r="A53" s="2">
        <v>43</v>
      </c>
      <c r="B53" s="9" t="s">
        <v>37</v>
      </c>
      <c r="C53" s="11">
        <v>10</v>
      </c>
      <c r="D53" s="11">
        <v>2026</v>
      </c>
      <c r="E53" s="11" t="s">
        <v>90</v>
      </c>
      <c r="F53" s="10" t="s">
        <v>1</v>
      </c>
      <c r="G53" s="2">
        <v>229.12</v>
      </c>
      <c r="H53" s="2">
        <v>229.12</v>
      </c>
      <c r="I53" s="2">
        <v>229.12</v>
      </c>
      <c r="J53" s="13">
        <v>12</v>
      </c>
      <c r="K53" s="2">
        <v>229.12</v>
      </c>
      <c r="L53" s="12">
        <f t="shared" si="0"/>
        <v>2749.44</v>
      </c>
    </row>
    <row r="54" spans="1:12" ht="15.75" x14ac:dyDescent="0.25">
      <c r="A54" s="2">
        <v>44</v>
      </c>
      <c r="B54" s="9" t="s">
        <v>38</v>
      </c>
      <c r="C54" s="11">
        <v>10</v>
      </c>
      <c r="D54" s="11">
        <v>2026</v>
      </c>
      <c r="E54" s="11" t="s">
        <v>90</v>
      </c>
      <c r="F54" s="10" t="s">
        <v>1</v>
      </c>
      <c r="G54" s="2">
        <v>339.7</v>
      </c>
      <c r="H54" s="2">
        <v>339.7</v>
      </c>
      <c r="I54" s="2">
        <v>339.7</v>
      </c>
      <c r="J54" s="13">
        <v>3</v>
      </c>
      <c r="K54" s="2">
        <v>339.7</v>
      </c>
      <c r="L54" s="12">
        <f t="shared" si="0"/>
        <v>1019.0999999999999</v>
      </c>
    </row>
    <row r="55" spans="1:12" ht="15.75" x14ac:dyDescent="0.25">
      <c r="A55" s="2">
        <v>45</v>
      </c>
      <c r="B55" s="9" t="s">
        <v>39</v>
      </c>
      <c r="C55" s="11">
        <v>10</v>
      </c>
      <c r="D55" s="11">
        <v>2026</v>
      </c>
      <c r="E55" s="11" t="s">
        <v>90</v>
      </c>
      <c r="F55" s="10" t="s">
        <v>1</v>
      </c>
      <c r="G55" s="2">
        <v>383.97</v>
      </c>
      <c r="H55" s="2">
        <v>383.97</v>
      </c>
      <c r="I55" s="2">
        <v>383.97</v>
      </c>
      <c r="J55" s="13">
        <v>10</v>
      </c>
      <c r="K55" s="2">
        <v>383.97</v>
      </c>
      <c r="L55" s="12">
        <f t="shared" si="0"/>
        <v>3839.7000000000003</v>
      </c>
    </row>
    <row r="56" spans="1:12" ht="15.75" x14ac:dyDescent="0.25">
      <c r="A56" s="2">
        <v>46</v>
      </c>
      <c r="B56" s="9" t="s">
        <v>40</v>
      </c>
      <c r="C56" s="11">
        <v>10</v>
      </c>
      <c r="D56" s="11">
        <v>2026</v>
      </c>
      <c r="E56" s="11" t="s">
        <v>90</v>
      </c>
      <c r="F56" s="10" t="s">
        <v>1</v>
      </c>
      <c r="G56" s="2">
        <v>445.17</v>
      </c>
      <c r="H56" s="2">
        <v>445.17</v>
      </c>
      <c r="I56" s="2">
        <v>445.17</v>
      </c>
      <c r="J56" s="13">
        <v>1</v>
      </c>
      <c r="K56" s="2">
        <v>445.17</v>
      </c>
      <c r="L56" s="12">
        <f t="shared" si="0"/>
        <v>445.17</v>
      </c>
    </row>
    <row r="57" spans="1:12" ht="15.75" x14ac:dyDescent="0.25">
      <c r="A57" s="2">
        <v>47</v>
      </c>
      <c r="B57" s="9" t="s">
        <v>41</v>
      </c>
      <c r="C57" s="11">
        <v>10</v>
      </c>
      <c r="D57" s="11">
        <v>2026</v>
      </c>
      <c r="E57" s="11" t="s">
        <v>90</v>
      </c>
      <c r="F57" s="10" t="s">
        <v>1</v>
      </c>
      <c r="G57" s="2">
        <v>298.94</v>
      </c>
      <c r="H57" s="2">
        <v>298.94</v>
      </c>
      <c r="I57" s="2">
        <v>298.94</v>
      </c>
      <c r="J57" s="13">
        <v>2</v>
      </c>
      <c r="K57" s="2">
        <v>298.94</v>
      </c>
      <c r="L57" s="12">
        <f t="shared" si="0"/>
        <v>597.88</v>
      </c>
    </row>
    <row r="58" spans="1:12" ht="15.75" x14ac:dyDescent="0.25">
      <c r="A58" s="2">
        <v>48</v>
      </c>
      <c r="B58" s="9" t="s">
        <v>42</v>
      </c>
      <c r="C58" s="11">
        <v>10</v>
      </c>
      <c r="D58" s="11">
        <v>2026</v>
      </c>
      <c r="E58" s="11" t="s">
        <v>90</v>
      </c>
      <c r="F58" s="10" t="s">
        <v>1</v>
      </c>
      <c r="G58" s="2">
        <v>123.86</v>
      </c>
      <c r="H58" s="2">
        <v>123.86</v>
      </c>
      <c r="I58" s="2">
        <v>123.86</v>
      </c>
      <c r="J58" s="13">
        <v>4</v>
      </c>
      <c r="K58" s="2">
        <v>123.86</v>
      </c>
      <c r="L58" s="12">
        <f t="shared" si="0"/>
        <v>495.44</v>
      </c>
    </row>
    <row r="59" spans="1:12" ht="15.75" x14ac:dyDescent="0.25">
      <c r="A59" s="2">
        <v>49</v>
      </c>
      <c r="B59" s="9" t="s">
        <v>43</v>
      </c>
      <c r="C59" s="11">
        <v>10</v>
      </c>
      <c r="D59" s="11">
        <v>2026</v>
      </c>
      <c r="E59" s="11" t="s">
        <v>90</v>
      </c>
      <c r="F59" s="10" t="s">
        <v>1</v>
      </c>
      <c r="G59" s="2">
        <v>149.07</v>
      </c>
      <c r="H59" s="2">
        <v>149.07</v>
      </c>
      <c r="I59" s="2">
        <v>149.07</v>
      </c>
      <c r="J59" s="13">
        <v>20</v>
      </c>
      <c r="K59" s="2">
        <v>149.07</v>
      </c>
      <c r="L59" s="12">
        <f t="shared" si="0"/>
        <v>2981.3999999999996</v>
      </c>
    </row>
    <row r="60" spans="1:12" ht="15.75" x14ac:dyDescent="0.25">
      <c r="A60" s="2">
        <v>50</v>
      </c>
      <c r="B60" s="9" t="s">
        <v>44</v>
      </c>
      <c r="C60" s="11">
        <v>10</v>
      </c>
      <c r="D60" s="11">
        <v>2026</v>
      </c>
      <c r="E60" s="11" t="s">
        <v>90</v>
      </c>
      <c r="F60" s="10" t="s">
        <v>1</v>
      </c>
      <c r="G60" s="2">
        <v>72.33</v>
      </c>
      <c r="H60" s="2">
        <v>72.33</v>
      </c>
      <c r="I60" s="2">
        <v>72.33</v>
      </c>
      <c r="J60" s="13">
        <v>50</v>
      </c>
      <c r="K60" s="2">
        <v>72.33</v>
      </c>
      <c r="L60" s="12">
        <f t="shared" si="0"/>
        <v>3616.5</v>
      </c>
    </row>
    <row r="61" spans="1:12" ht="15.75" x14ac:dyDescent="0.25">
      <c r="A61" s="2">
        <v>51</v>
      </c>
      <c r="B61" s="9" t="s">
        <v>45</v>
      </c>
      <c r="C61" s="11">
        <v>10</v>
      </c>
      <c r="D61" s="11">
        <v>2026</v>
      </c>
      <c r="E61" s="11" t="s">
        <v>90</v>
      </c>
      <c r="F61" s="10" t="s">
        <v>1</v>
      </c>
      <c r="G61" s="2">
        <v>87.38</v>
      </c>
      <c r="H61" s="2">
        <v>87.38</v>
      </c>
      <c r="I61" s="2">
        <v>87.38</v>
      </c>
      <c r="J61" s="13">
        <v>50</v>
      </c>
      <c r="K61" s="2">
        <v>87.38</v>
      </c>
      <c r="L61" s="12">
        <f t="shared" si="0"/>
        <v>4369</v>
      </c>
    </row>
    <row r="62" spans="1:12" ht="15.75" x14ac:dyDescent="0.25">
      <c r="A62" s="2">
        <v>52</v>
      </c>
      <c r="B62" s="9" t="s">
        <v>46</v>
      </c>
      <c r="C62" s="11">
        <v>10</v>
      </c>
      <c r="D62" s="11">
        <v>2026</v>
      </c>
      <c r="E62" s="11" t="s">
        <v>90</v>
      </c>
      <c r="F62" s="10" t="s">
        <v>1</v>
      </c>
      <c r="G62" s="2">
        <v>493.95</v>
      </c>
      <c r="H62" s="2">
        <v>493.95</v>
      </c>
      <c r="I62" s="2">
        <v>493.95</v>
      </c>
      <c r="J62" s="13">
        <v>10</v>
      </c>
      <c r="K62" s="2">
        <v>493.95</v>
      </c>
      <c r="L62" s="12">
        <f t="shared" si="0"/>
        <v>4939.5</v>
      </c>
    </row>
    <row r="63" spans="1:12" ht="15.75" x14ac:dyDescent="0.25">
      <c r="A63" s="2">
        <v>53</v>
      </c>
      <c r="B63" s="9" t="s">
        <v>47</v>
      </c>
      <c r="C63" s="11">
        <v>10</v>
      </c>
      <c r="D63" s="11">
        <v>2026</v>
      </c>
      <c r="E63" s="11" t="s">
        <v>90</v>
      </c>
      <c r="F63" s="10" t="s">
        <v>1</v>
      </c>
      <c r="G63" s="2">
        <v>337.1</v>
      </c>
      <c r="H63" s="2">
        <v>337.1</v>
      </c>
      <c r="I63" s="2">
        <v>337.1</v>
      </c>
      <c r="J63" s="13">
        <v>8</v>
      </c>
      <c r="K63" s="2">
        <v>337.1</v>
      </c>
      <c r="L63" s="12">
        <f t="shared" si="0"/>
        <v>2696.8</v>
      </c>
    </row>
    <row r="64" spans="1:12" ht="15.75" x14ac:dyDescent="0.25">
      <c r="A64" s="2">
        <v>54</v>
      </c>
      <c r="B64" s="9" t="s">
        <v>48</v>
      </c>
      <c r="C64" s="11">
        <v>10</v>
      </c>
      <c r="D64" s="11">
        <v>2026</v>
      </c>
      <c r="E64" s="11" t="s">
        <v>90</v>
      </c>
      <c r="F64" s="10" t="s">
        <v>28</v>
      </c>
      <c r="G64" s="2">
        <v>184.12</v>
      </c>
      <c r="H64" s="2">
        <v>184.12</v>
      </c>
      <c r="I64" s="2">
        <v>184.12</v>
      </c>
      <c r="J64" s="13">
        <v>42</v>
      </c>
      <c r="K64" s="2">
        <v>184.12</v>
      </c>
      <c r="L64" s="12">
        <f t="shared" si="0"/>
        <v>7733.04</v>
      </c>
    </row>
    <row r="65" spans="1:12" ht="15.75" x14ac:dyDescent="0.25">
      <c r="A65" s="2">
        <v>55</v>
      </c>
      <c r="B65" s="9" t="s">
        <v>49</v>
      </c>
      <c r="C65" s="11">
        <v>10</v>
      </c>
      <c r="D65" s="11">
        <v>2026</v>
      </c>
      <c r="E65" s="11" t="s">
        <v>90</v>
      </c>
      <c r="F65" s="10" t="s">
        <v>1</v>
      </c>
      <c r="G65" s="2">
        <v>22.38</v>
      </c>
      <c r="H65" s="2">
        <v>22.38</v>
      </c>
      <c r="I65" s="2">
        <v>22.38</v>
      </c>
      <c r="J65" s="13">
        <v>10</v>
      </c>
      <c r="K65" s="2">
        <v>22.38</v>
      </c>
      <c r="L65" s="12">
        <f t="shared" si="0"/>
        <v>223.79999999999998</v>
      </c>
    </row>
    <row r="66" spans="1:12" ht="15.75" x14ac:dyDescent="0.25">
      <c r="A66" s="2">
        <v>56</v>
      </c>
      <c r="B66" s="9" t="s">
        <v>50</v>
      </c>
      <c r="C66" s="11">
        <v>10</v>
      </c>
      <c r="D66" s="11">
        <v>2026</v>
      </c>
      <c r="E66" s="11" t="s">
        <v>90</v>
      </c>
      <c r="F66" s="10" t="s">
        <v>1</v>
      </c>
      <c r="G66" s="14">
        <v>1000.68</v>
      </c>
      <c r="H66" s="14">
        <v>1000.68</v>
      </c>
      <c r="I66" s="14">
        <v>1000.68</v>
      </c>
      <c r="J66" s="13">
        <v>2</v>
      </c>
      <c r="K66" s="14">
        <v>1000.68</v>
      </c>
      <c r="L66" s="12">
        <f t="shared" si="0"/>
        <v>2001.36</v>
      </c>
    </row>
    <row r="67" spans="1:12" ht="15.75" x14ac:dyDescent="0.25">
      <c r="A67" s="2">
        <v>57</v>
      </c>
      <c r="B67" s="9" t="s">
        <v>51</v>
      </c>
      <c r="C67" s="11">
        <v>10</v>
      </c>
      <c r="D67" s="11">
        <v>2026</v>
      </c>
      <c r="E67" s="11" t="s">
        <v>90</v>
      </c>
      <c r="F67" s="10" t="s">
        <v>1</v>
      </c>
      <c r="G67" s="14">
        <v>1098.73</v>
      </c>
      <c r="H67" s="14">
        <v>1098.73</v>
      </c>
      <c r="I67" s="14">
        <v>1098.73</v>
      </c>
      <c r="J67" s="13">
        <v>5</v>
      </c>
      <c r="K67" s="14">
        <v>1098.73</v>
      </c>
      <c r="L67" s="12">
        <f t="shared" si="0"/>
        <v>5493.65</v>
      </c>
    </row>
    <row r="68" spans="1:12" ht="15.75" x14ac:dyDescent="0.25">
      <c r="A68" s="2">
        <v>58</v>
      </c>
      <c r="B68" s="9" t="s">
        <v>52</v>
      </c>
      <c r="C68" s="11">
        <v>10</v>
      </c>
      <c r="D68" s="11">
        <v>2026</v>
      </c>
      <c r="E68" s="11" t="s">
        <v>90</v>
      </c>
      <c r="F68" s="10" t="s">
        <v>1</v>
      </c>
      <c r="G68" s="2">
        <v>553.29</v>
      </c>
      <c r="H68" s="2">
        <v>553.29</v>
      </c>
      <c r="I68" s="2">
        <v>553.29</v>
      </c>
      <c r="J68" s="13">
        <v>35</v>
      </c>
      <c r="K68" s="2">
        <v>553.29</v>
      </c>
      <c r="L68" s="12">
        <f t="shared" si="0"/>
        <v>19365.149999999998</v>
      </c>
    </row>
    <row r="69" spans="1:12" ht="15.75" x14ac:dyDescent="0.25">
      <c r="A69" s="2">
        <v>59</v>
      </c>
      <c r="B69" s="9" t="s">
        <v>53</v>
      </c>
      <c r="C69" s="11">
        <v>10</v>
      </c>
      <c r="D69" s="11">
        <v>2026</v>
      </c>
      <c r="E69" s="11" t="s">
        <v>90</v>
      </c>
      <c r="F69" s="10" t="s">
        <v>1</v>
      </c>
      <c r="G69" s="2">
        <v>344.73</v>
      </c>
      <c r="H69" s="2">
        <v>344.73</v>
      </c>
      <c r="I69" s="2">
        <v>344.73</v>
      </c>
      <c r="J69" s="13">
        <v>8</v>
      </c>
      <c r="K69" s="2">
        <v>344.73</v>
      </c>
      <c r="L69" s="12">
        <f t="shared" si="0"/>
        <v>2757.84</v>
      </c>
    </row>
    <row r="70" spans="1:12" ht="15.75" x14ac:dyDescent="0.25">
      <c r="A70" s="2">
        <v>60</v>
      </c>
      <c r="B70" s="9" t="s">
        <v>54</v>
      </c>
      <c r="C70" s="11">
        <v>10</v>
      </c>
      <c r="D70" s="11">
        <v>2026</v>
      </c>
      <c r="E70" s="11" t="s">
        <v>90</v>
      </c>
      <c r="F70" s="10" t="s">
        <v>1</v>
      </c>
      <c r="G70" s="2">
        <v>356.16</v>
      </c>
      <c r="H70" s="2">
        <v>356.16</v>
      </c>
      <c r="I70" s="2">
        <v>356.16</v>
      </c>
      <c r="J70" s="13">
        <v>8</v>
      </c>
      <c r="K70" s="2">
        <v>356.16</v>
      </c>
      <c r="L70" s="12">
        <f t="shared" si="0"/>
        <v>2849.28</v>
      </c>
    </row>
    <row r="71" spans="1:12" ht="15.75" x14ac:dyDescent="0.25">
      <c r="A71" s="2">
        <v>61</v>
      </c>
      <c r="B71" s="9" t="s">
        <v>55</v>
      </c>
      <c r="C71" s="11">
        <v>10</v>
      </c>
      <c r="D71" s="11">
        <v>2026</v>
      </c>
      <c r="E71" s="11" t="s">
        <v>90</v>
      </c>
      <c r="F71" s="10" t="s">
        <v>1</v>
      </c>
      <c r="G71" s="2">
        <v>101.04</v>
      </c>
      <c r="H71" s="2">
        <v>101.04</v>
      </c>
      <c r="I71" s="2">
        <v>101.04</v>
      </c>
      <c r="J71" s="13">
        <v>2</v>
      </c>
      <c r="K71" s="2">
        <v>101.04</v>
      </c>
      <c r="L71" s="12">
        <f t="shared" si="0"/>
        <v>202.08</v>
      </c>
    </row>
    <row r="72" spans="1:12" ht="15.75" x14ac:dyDescent="0.25">
      <c r="A72" s="2">
        <v>62</v>
      </c>
      <c r="B72" s="9" t="s">
        <v>56</v>
      </c>
      <c r="C72" s="11">
        <v>10</v>
      </c>
      <c r="D72" s="11">
        <v>2026</v>
      </c>
      <c r="E72" s="11" t="s">
        <v>90</v>
      </c>
      <c r="F72" s="10" t="s">
        <v>1</v>
      </c>
      <c r="G72" s="2">
        <v>650.29999999999995</v>
      </c>
      <c r="H72" s="2">
        <v>650.29999999999995</v>
      </c>
      <c r="I72" s="2">
        <v>650.29999999999995</v>
      </c>
      <c r="J72" s="13">
        <v>0.3</v>
      </c>
      <c r="K72" s="2">
        <v>650.29999999999995</v>
      </c>
      <c r="L72" s="12">
        <f t="shared" si="0"/>
        <v>195.08999999999997</v>
      </c>
    </row>
    <row r="73" spans="1:12" ht="15.75" x14ac:dyDescent="0.25">
      <c r="A73" s="2">
        <v>63</v>
      </c>
      <c r="B73" s="9" t="s">
        <v>57</v>
      </c>
      <c r="C73" s="11">
        <v>10</v>
      </c>
      <c r="D73" s="11">
        <v>2026</v>
      </c>
      <c r="E73" s="11" t="s">
        <v>90</v>
      </c>
      <c r="F73" s="10" t="s">
        <v>1</v>
      </c>
      <c r="G73" s="2">
        <v>653.9</v>
      </c>
      <c r="H73" s="2">
        <v>653.9</v>
      </c>
      <c r="I73" s="2">
        <v>653.9</v>
      </c>
      <c r="J73" s="13">
        <v>10</v>
      </c>
      <c r="K73" s="2">
        <v>653.9</v>
      </c>
      <c r="L73" s="12">
        <f t="shared" si="0"/>
        <v>6539</v>
      </c>
    </row>
    <row r="74" spans="1:12" ht="15.75" x14ac:dyDescent="0.25">
      <c r="A74" s="2">
        <v>64</v>
      </c>
      <c r="B74" s="9" t="s">
        <v>58</v>
      </c>
      <c r="C74" s="11">
        <v>10</v>
      </c>
      <c r="D74" s="11">
        <v>2026</v>
      </c>
      <c r="E74" s="11" t="s">
        <v>90</v>
      </c>
      <c r="F74" s="10" t="s">
        <v>1</v>
      </c>
      <c r="G74" s="2">
        <v>771.61</v>
      </c>
      <c r="H74" s="2">
        <v>771.61</v>
      </c>
      <c r="I74" s="2">
        <v>771.61</v>
      </c>
      <c r="J74" s="13">
        <v>11</v>
      </c>
      <c r="K74" s="2">
        <v>771.61</v>
      </c>
      <c r="L74" s="12">
        <f t="shared" si="0"/>
        <v>8487.7100000000009</v>
      </c>
    </row>
    <row r="75" spans="1:12" ht="15.75" x14ac:dyDescent="0.25">
      <c r="A75" s="2">
        <v>65</v>
      </c>
      <c r="B75" s="9" t="s">
        <v>59</v>
      </c>
      <c r="C75" s="11">
        <v>10</v>
      </c>
      <c r="D75" s="11">
        <v>2026</v>
      </c>
      <c r="E75" s="11" t="s">
        <v>90</v>
      </c>
      <c r="F75" s="10" t="s">
        <v>1</v>
      </c>
      <c r="G75" s="2">
        <v>863.62</v>
      </c>
      <c r="H75" s="2">
        <v>863.62</v>
      </c>
      <c r="I75" s="2">
        <v>863.62</v>
      </c>
      <c r="J75" s="13">
        <v>10</v>
      </c>
      <c r="K75" s="2">
        <v>863.62</v>
      </c>
      <c r="L75" s="12">
        <f t="shared" si="0"/>
        <v>8636.2000000000007</v>
      </c>
    </row>
    <row r="76" spans="1:12" ht="25.5" x14ac:dyDescent="0.25">
      <c r="A76" s="2">
        <v>66</v>
      </c>
      <c r="B76" s="9" t="s">
        <v>60</v>
      </c>
      <c r="C76" s="11">
        <v>10</v>
      </c>
      <c r="D76" s="11">
        <v>2026</v>
      </c>
      <c r="E76" s="11" t="s">
        <v>90</v>
      </c>
      <c r="F76" s="10" t="s">
        <v>1</v>
      </c>
      <c r="G76" s="2">
        <v>634.91999999999996</v>
      </c>
      <c r="H76" s="2">
        <v>634.91999999999996</v>
      </c>
      <c r="I76" s="2">
        <v>634.91999999999996</v>
      </c>
      <c r="J76" s="13">
        <v>1</v>
      </c>
      <c r="K76" s="2">
        <v>634.91999999999996</v>
      </c>
      <c r="L76" s="12">
        <f t="shared" ref="L76:L82" si="1">SUM(J76)*K76</f>
        <v>634.91999999999996</v>
      </c>
    </row>
    <row r="77" spans="1:12" ht="15.75" x14ac:dyDescent="0.25">
      <c r="A77" s="2">
        <v>67</v>
      </c>
      <c r="B77" s="9" t="s">
        <v>61</v>
      </c>
      <c r="C77" s="11">
        <v>10</v>
      </c>
      <c r="D77" s="11">
        <v>2026</v>
      </c>
      <c r="E77" s="11" t="s">
        <v>90</v>
      </c>
      <c r="F77" s="10" t="s">
        <v>1</v>
      </c>
      <c r="G77" s="2">
        <v>477.24</v>
      </c>
      <c r="H77" s="2">
        <v>477.24</v>
      </c>
      <c r="I77" s="2">
        <v>477.24</v>
      </c>
      <c r="J77" s="13">
        <v>1</v>
      </c>
      <c r="K77" s="2">
        <v>477.24</v>
      </c>
      <c r="L77" s="12">
        <f t="shared" si="1"/>
        <v>477.24</v>
      </c>
    </row>
    <row r="78" spans="1:12" ht="15.75" x14ac:dyDescent="0.25">
      <c r="A78" s="2">
        <v>68</v>
      </c>
      <c r="B78" s="9" t="s">
        <v>62</v>
      </c>
      <c r="C78" s="11">
        <v>10</v>
      </c>
      <c r="D78" s="11">
        <v>2026</v>
      </c>
      <c r="E78" s="11" t="s">
        <v>90</v>
      </c>
      <c r="F78" s="10" t="s">
        <v>1</v>
      </c>
      <c r="G78" s="2">
        <v>130.47</v>
      </c>
      <c r="H78" s="2">
        <v>130.47</v>
      </c>
      <c r="I78" s="2">
        <v>130.47</v>
      </c>
      <c r="J78" s="13">
        <v>70</v>
      </c>
      <c r="K78" s="2">
        <v>130.47</v>
      </c>
      <c r="L78" s="12">
        <f t="shared" si="1"/>
        <v>9132.9</v>
      </c>
    </row>
    <row r="79" spans="1:12" ht="15.75" x14ac:dyDescent="0.25">
      <c r="A79" s="2">
        <v>69</v>
      </c>
      <c r="B79" s="9" t="s">
        <v>63</v>
      </c>
      <c r="C79" s="11">
        <v>10</v>
      </c>
      <c r="D79" s="11">
        <v>2026</v>
      </c>
      <c r="E79" s="11" t="s">
        <v>90</v>
      </c>
      <c r="F79" s="10" t="s">
        <v>1</v>
      </c>
      <c r="G79" s="2">
        <v>152.51</v>
      </c>
      <c r="H79" s="2">
        <v>152.51</v>
      </c>
      <c r="I79" s="2">
        <v>152.51</v>
      </c>
      <c r="J79" s="13">
        <v>2</v>
      </c>
      <c r="K79" s="2">
        <v>152.51</v>
      </c>
      <c r="L79" s="12">
        <f t="shared" si="1"/>
        <v>305.02</v>
      </c>
    </row>
    <row r="80" spans="1:12" ht="15.75" x14ac:dyDescent="0.25">
      <c r="A80" s="2">
        <v>70</v>
      </c>
      <c r="B80" s="9" t="s">
        <v>64</v>
      </c>
      <c r="C80" s="11">
        <v>10</v>
      </c>
      <c r="D80" s="11">
        <v>2026</v>
      </c>
      <c r="E80" s="11" t="s">
        <v>90</v>
      </c>
      <c r="F80" s="10" t="s">
        <v>1</v>
      </c>
      <c r="G80" s="2">
        <v>375.4</v>
      </c>
      <c r="H80" s="2">
        <v>375.4</v>
      </c>
      <c r="I80" s="2">
        <v>375.4</v>
      </c>
      <c r="J80" s="13">
        <v>0.5</v>
      </c>
      <c r="K80" s="2">
        <v>375.4</v>
      </c>
      <c r="L80" s="12">
        <f t="shared" si="1"/>
        <v>187.7</v>
      </c>
    </row>
    <row r="81" spans="1:12" ht="15.75" x14ac:dyDescent="0.25">
      <c r="A81" s="2">
        <v>71</v>
      </c>
      <c r="B81" s="9" t="s">
        <v>65</v>
      </c>
      <c r="C81" s="11">
        <v>10</v>
      </c>
      <c r="D81" s="11">
        <v>2026</v>
      </c>
      <c r="E81" s="11" t="s">
        <v>90</v>
      </c>
      <c r="F81" s="10" t="s">
        <v>1</v>
      </c>
      <c r="G81" s="2">
        <v>168.65</v>
      </c>
      <c r="H81" s="2">
        <v>168.65</v>
      </c>
      <c r="I81" s="2">
        <v>168.65</v>
      </c>
      <c r="J81" s="13">
        <v>35</v>
      </c>
      <c r="K81" s="2">
        <v>168.65</v>
      </c>
      <c r="L81" s="12">
        <f t="shared" si="1"/>
        <v>5902.75</v>
      </c>
    </row>
    <row r="82" spans="1:12" ht="15.75" x14ac:dyDescent="0.25">
      <c r="A82" s="2">
        <v>72</v>
      </c>
      <c r="B82" s="9" t="s">
        <v>66</v>
      </c>
      <c r="C82" s="11">
        <v>10</v>
      </c>
      <c r="D82" s="11">
        <v>2026</v>
      </c>
      <c r="E82" s="11" t="s">
        <v>90</v>
      </c>
      <c r="F82" s="10" t="s">
        <v>67</v>
      </c>
      <c r="G82" s="2">
        <v>13.37</v>
      </c>
      <c r="H82" s="2">
        <v>13.37</v>
      </c>
      <c r="I82" s="2">
        <v>13.37</v>
      </c>
      <c r="J82" s="13">
        <v>720</v>
      </c>
      <c r="K82" s="2">
        <v>13.37</v>
      </c>
      <c r="L82" s="12">
        <f t="shared" si="1"/>
        <v>9626.4</v>
      </c>
    </row>
    <row r="83" spans="1:12" ht="15.75" x14ac:dyDescent="0.25">
      <c r="A83" s="2"/>
      <c r="B83" s="2"/>
      <c r="C83" s="2"/>
      <c r="D83" s="7"/>
      <c r="E83" s="7"/>
      <c r="F83" s="8"/>
      <c r="G83" s="8"/>
      <c r="H83" s="7"/>
      <c r="I83" s="7"/>
      <c r="J83" s="7"/>
      <c r="K83" s="7"/>
      <c r="L83" s="8">
        <f>SUM(L11:L82)</f>
        <v>365001.85190400016</v>
      </c>
    </row>
  </sheetData>
  <mergeCells count="17">
    <mergeCell ref="K7:K9"/>
    <mergeCell ref="L7:L9"/>
    <mergeCell ref="G8:G9"/>
    <mergeCell ref="H8:H9"/>
    <mergeCell ref="I8:I9"/>
    <mergeCell ref="A2:C2"/>
    <mergeCell ref="A3:L3"/>
    <mergeCell ref="A5:L5"/>
    <mergeCell ref="A6:L6"/>
    <mergeCell ref="A7:A9"/>
    <mergeCell ref="B7:B9"/>
    <mergeCell ref="C7:C9"/>
    <mergeCell ref="D7:D9"/>
    <mergeCell ref="E7:E9"/>
    <mergeCell ref="F7:F9"/>
    <mergeCell ref="G7:I7"/>
    <mergeCell ref="J7:J9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2026-04-14T12:45:48Z</cp:lastPrinted>
  <dcterms:created xsi:type="dcterms:W3CDTF">2015-06-05T18:19:34Z</dcterms:created>
  <dcterms:modified xsi:type="dcterms:W3CDTF">2026-05-19T12:47:32Z</dcterms:modified>
</cp:coreProperties>
</file>