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OSR - САНКЦИОНИРОВАНИЯ РАСХОДОВ\ГКУ ЦБ\цб2026\СОУТ\"/>
    </mc:Choice>
  </mc:AlternateContent>
  <bookViews>
    <workbookView xWindow="0" yWindow="0" windowWidth="27600" windowHeight="5445" tabRatio="671"/>
  </bookViews>
  <sheets>
    <sheet name="СОУТ" sheetId="14" r:id="rId1"/>
  </sheets>
  <definedNames>
    <definedName name="_xlnm.Print_Area" localSheetId="0">СОУТ!$A$1:$I$15</definedName>
  </definedNames>
  <calcPr calcId="152511" fullPrecision="0"/>
</workbook>
</file>

<file path=xl/calcChain.xml><?xml version="1.0" encoding="utf-8"?>
<calcChain xmlns="http://schemas.openxmlformats.org/spreadsheetml/2006/main">
  <c r="H10" i="14" l="1"/>
  <c r="I10" i="14" s="1"/>
  <c r="I11" i="14" s="1"/>
  <c r="D13" i="14" s="1"/>
</calcChain>
</file>

<file path=xl/sharedStrings.xml><?xml version="1.0" encoding="utf-8"?>
<sst xmlns="http://schemas.openxmlformats.org/spreadsheetml/2006/main" count="21" uniqueCount="21">
  <si>
    <r>
      <t>Заказчиком были направлены запросы о предоставлении ценовой информации (</t>
    </r>
    <r>
      <rPr>
        <u/>
        <sz val="12"/>
        <rFont val="Times New Roman"/>
        <family val="1"/>
        <charset val="204"/>
      </rPr>
      <t xml:space="preserve">подрядчикам, исполнителям) </t>
    </r>
    <r>
      <rPr>
        <sz val="12"/>
        <rFont val="Times New Roman"/>
        <family val="1"/>
        <charset val="204"/>
      </rPr>
      <t>в количестве 3-х штук, обладающим опытом выполнения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</si>
  <si>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t>№ п/п</t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</si>
  <si>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</si>
  <si>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</si>
  <si>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</si>
  <si>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Минимальное ценовое предложение, руб.</t>
  </si>
  <si>
    <t>Итого цена , руб. (7*8)</t>
  </si>
  <si>
    <t>Всего цена контракта (договора), руб.</t>
  </si>
  <si>
    <t xml:space="preserve">Расчет НМЦК произвел:
Начальник отдела санкционирования расходов: _______________ Е.В. Кожемякина
</t>
  </si>
  <si>
    <t xml:space="preserve">Ответы на запросы получены от 3 исполнителей. В целях соблюдения статьи 34 Бюджетного кодекса, Заказчиком принято решение при расчете цены контракта использовать минимальное ценовое предложение. </t>
  </si>
  <si>
    <t>Обоснованной признается закупка, осуществляемая в соответствии с положениями статей 19 и 22 Закона.
Цена контракта, заключаемого с единственным поставщиком (подрядчиком, исполнителем) определена и обоснована в соответствии с требованиями статьи 22 Закона 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исполнителем)», посредством применения следующего метода: Метод сопоставимых рыночных цен (анализа рынка).</t>
  </si>
  <si>
    <t xml:space="preserve">В результате проведенного расчета НМЦК составила: </t>
  </si>
  <si>
    <t>руб.</t>
  </si>
  <si>
    <t>Дата подготовки обоснования НМЦК:</t>
  </si>
  <si>
    <t>Оказание услуг по проведению специальной оценки условий труда</t>
  </si>
  <si>
    <t>Расчет и обоснование цены контракта, заключаемого с единственным поставщиком,                                                                                                                                                                                                                     на оказание услуг по проведению специальной оценки условий труда</t>
  </si>
  <si>
    <t xml:space="preserve">Источник инф. № 1 Вх. №1300 от 06.05.2026 г.
</t>
  </si>
  <si>
    <t xml:space="preserve">Источник инф. № 2 Вх. №1301 от 06.05.2026 г.
</t>
  </si>
  <si>
    <t>Источник инф. № 3 Вх. №1302 от 06.05.2026 г.</t>
  </si>
  <si>
    <t>Рабочее место</t>
  </si>
  <si>
    <t>Количество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</si>
</sst>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р_._-;\-* #,##0.00_р_._-;_-* &quot;-&quot;??_р_._-;_-@_-"/>
  </numFmts>
  <fonts count="14" x14ac:knownFonts="1">
    <font>
      <sz val="11"/>
      <color theme="1"/>
      <name val="Calibri"/>
      <family val="2"/>
      <charset val="204"/>
      <scheme val="minor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9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2" borderId="0">
      <alignment horizontal="right" vertical="center"/>
    </xf>
    <xf numFmtId="0" fontId="2" fillId="2" borderId="0">
      <alignment horizontal="left" vertical="center"/>
    </xf>
    <xf numFmtId="164" fontId="10" fillId="0" borderId="0" applyFont="0" applyFill="0" applyBorder="0" applyAlignment="0" applyProtection="0"/>
  </cellStyleXfs>
  <cellXfs count="38">
    <xf numFmtId="0" fontId="0" fillId="0" borderId="0" xfId="0"/>
    <xf numFmtId="164" fontId="10" fillId="0" borderId="0" xfId="3" applyFont="1"/>
    <xf numFmtId="0" fontId="3" fillId="0" borderId="0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4" fontId="4" fillId="3" borderId="4" xfId="0" applyNumberFormat="1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4" fontId="12" fillId="0" borderId="3" xfId="0" applyNumberFormat="1" applyFont="1" applyBorder="1" applyAlignment="1">
      <alignment horizontal="center" vertical="center" wrapText="1"/>
    </xf>
    <xf numFmtId="4" fontId="9" fillId="3" borderId="3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left" vertical="center" wrapText="1"/>
    </xf>
    <xf numFmtId="4" fontId="13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left" vertical="center"/>
    </xf>
    <xf numFmtId="14" fontId="0" fillId="0" borderId="0" xfId="0" applyNumberFormat="1"/>
    <xf numFmtId="14" fontId="13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5" fillId="3" borderId="0" xfId="0" applyFont="1" applyFill="1" applyAlignment="1">
      <alignment horizontal="left" vertical="center" wrapText="1"/>
    </xf>
    <xf numFmtId="0" fontId="4" fillId="3" borderId="9" xfId="0" applyFont="1" applyFill="1" applyBorder="1" applyAlignment="1">
      <alignment horizontal="right" vertical="center" wrapText="1"/>
    </xf>
    <xf numFmtId="0" fontId="4" fillId="3" borderId="7" xfId="0" applyFont="1" applyFill="1" applyBorder="1" applyAlignment="1">
      <alignment horizontal="right" vertical="center" wrapText="1"/>
    </xf>
    <xf numFmtId="0" fontId="4" fillId="3" borderId="0" xfId="0" applyFont="1" applyFill="1" applyAlignment="1">
      <alignment horizontal="center" vertical="center" wrapText="1"/>
    </xf>
    <xf numFmtId="0" fontId="5" fillId="3" borderId="7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center" vertical="center" wrapText="1"/>
    </xf>
    <xf numFmtId="4" fontId="7" fillId="0" borderId="8" xfId="0" applyNumberFormat="1" applyFont="1" applyFill="1" applyBorder="1" applyAlignment="1">
      <alignment horizontal="center" vertical="center" wrapText="1"/>
    </xf>
    <xf numFmtId="4" fontId="7" fillId="0" borderId="4" xfId="0" applyNumberFormat="1" applyFont="1" applyFill="1" applyBorder="1" applyAlignment="1">
      <alignment horizontal="center" vertical="center" wrapText="1"/>
    </xf>
    <xf numFmtId="4" fontId="7" fillId="3" borderId="1" xfId="0" applyNumberFormat="1" applyFont="1" applyFill="1" applyBorder="1" applyAlignment="1">
      <alignment horizontal="center" vertical="center" wrapText="1"/>
    </xf>
    <xf numFmtId="4" fontId="7" fillId="3" borderId="8" xfId="0" applyNumberFormat="1" applyFont="1" applyFill="1" applyBorder="1" applyAlignment="1">
      <alignment horizontal="center" vertical="center" wrapText="1"/>
    </xf>
    <xf numFmtId="4" fontId="7" fillId="3" borderId="4" xfId="0" applyNumberFormat="1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</cellXfs>
  <cellStyles count="4">
    <cellStyle name="S20" xfId="1"/>
    <cellStyle name="S23" xfId="2"/>
    <cellStyle name="Обычный" xfId="0" builtinId="0"/>
    <cellStyle name="Финансовый" xfId="3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5"/>
  <sheetViews>
    <sheetView tabSelected="1" zoomScaleNormal="100" workbookViewId="0">
      <selection activeCell="O12" sqref="O12"/>
    </sheetView>
  </sheetViews>
  <sheetFormatPr defaultRowHeight="15" x14ac:dyDescent="0.25"/>
  <cols>
    <col min="1" max="1" width="5.42578125" customWidth="1"/>
    <col min="2" max="2" width="43.85546875" customWidth="1"/>
    <col min="3" max="3" width="9.5703125" customWidth="1"/>
    <col min="4" max="4" width="16.28515625" customWidth="1"/>
    <col min="5" max="5" width="16" customWidth="1"/>
    <col min="6" max="6" width="16.42578125" customWidth="1"/>
    <col min="7" max="7" width="16.28515625" customWidth="1"/>
    <col min="8" max="8" width="14.42578125" customWidth="1"/>
    <col min="9" max="9" width="12.5703125" customWidth="1"/>
    <col min="10" max="10" width="12.28515625" customWidth="1"/>
    <col min="11" max="11" width="17.5703125" customWidth="1"/>
    <col min="12" max="14" width="12.140625" style="1" bestFit="1" customWidth="1"/>
    <col min="15" max="15" width="9.140625" style="1"/>
  </cols>
  <sheetData>
    <row r="1" spans="1:15" x14ac:dyDescent="0.25">
      <c r="G1" s="2"/>
      <c r="H1" s="2"/>
      <c r="I1" s="2"/>
      <c r="L1"/>
      <c r="M1"/>
      <c r="N1"/>
      <c r="O1"/>
    </row>
    <row r="2" spans="1:15" ht="56.25" customHeight="1" x14ac:dyDescent="0.25">
      <c r="A2" s="22" t="s">
        <v>15</v>
      </c>
      <c r="B2" s="22"/>
      <c r="C2" s="22"/>
      <c r="D2" s="22"/>
      <c r="E2" s="22"/>
      <c r="F2" s="22"/>
      <c r="G2" s="22"/>
      <c r="H2" s="22"/>
      <c r="I2" s="22"/>
      <c r="L2"/>
      <c r="M2"/>
      <c r="N2"/>
      <c r="O2"/>
    </row>
    <row r="3" spans="1:15" ht="110.25" customHeight="1" x14ac:dyDescent="0.25">
      <c r="A3" s="19" t="s">
        <v>10</v>
      </c>
      <c r="B3" s="19"/>
      <c r="C3" s="19"/>
      <c r="D3" s="19"/>
      <c r="E3" s="19"/>
      <c r="F3" s="19"/>
      <c r="G3" s="19"/>
      <c r="H3" s="19"/>
      <c r="I3" s="19"/>
      <c r="L3"/>
      <c r="M3"/>
      <c r="N3"/>
      <c r="O3"/>
    </row>
    <row r="4" spans="1:15" ht="60" customHeight="1" x14ac:dyDescent="0.25">
      <c r="A4" s="19" t="s">
        <v>0</v>
      </c>
      <c r="B4" s="19"/>
      <c r="C4" s="19"/>
      <c r="D4" s="19"/>
      <c r="E4" s="19"/>
      <c r="F4" s="19"/>
      <c r="G4" s="19"/>
      <c r="H4" s="19"/>
      <c r="I4" s="19"/>
      <c r="L4"/>
      <c r="M4"/>
      <c r="N4"/>
      <c r="O4"/>
    </row>
    <row r="5" spans="1:15" ht="34.5" customHeight="1" x14ac:dyDescent="0.25">
      <c r="A5" s="23" t="s">
        <v>9</v>
      </c>
      <c r="B5" s="23"/>
      <c r="C5" s="23"/>
      <c r="D5" s="23"/>
      <c r="E5" s="23"/>
      <c r="F5" s="23"/>
      <c r="G5" s="23"/>
      <c r="H5" s="23"/>
      <c r="I5" s="23"/>
      <c r="L5"/>
      <c r="M5"/>
      <c r="N5"/>
      <c r="O5"/>
    </row>
    <row r="6" spans="1:15" ht="34.9" customHeight="1" x14ac:dyDescent="0.25">
      <c r="A6" s="24" t="s">
        <v>1</v>
      </c>
      <c r="B6" s="24" t="s">
        <v>2</v>
      </c>
      <c r="C6" s="24" t="s">
        <v>3</v>
      </c>
      <c r="D6" s="27" t="s">
        <v>4</v>
      </c>
      <c r="E6" s="27"/>
      <c r="F6" s="27"/>
      <c r="G6" s="28" t="s">
        <v>20</v>
      </c>
      <c r="H6" s="31" t="s">
        <v>5</v>
      </c>
      <c r="I6" s="34" t="s">
        <v>6</v>
      </c>
      <c r="L6"/>
      <c r="M6"/>
      <c r="N6"/>
      <c r="O6"/>
    </row>
    <row r="7" spans="1:15" ht="24" customHeight="1" x14ac:dyDescent="0.25">
      <c r="A7" s="25"/>
      <c r="B7" s="25"/>
      <c r="C7" s="25"/>
      <c r="D7" s="37" t="s">
        <v>16</v>
      </c>
      <c r="E7" s="37" t="s">
        <v>17</v>
      </c>
      <c r="F7" s="37" t="s">
        <v>18</v>
      </c>
      <c r="G7" s="29"/>
      <c r="H7" s="32"/>
      <c r="I7" s="35"/>
      <c r="L7"/>
      <c r="M7"/>
      <c r="N7"/>
      <c r="O7"/>
    </row>
    <row r="8" spans="1:15" ht="60.6" customHeight="1" x14ac:dyDescent="0.25">
      <c r="A8" s="26"/>
      <c r="B8" s="26"/>
      <c r="C8" s="26"/>
      <c r="D8" s="37"/>
      <c r="E8" s="37"/>
      <c r="F8" s="37"/>
      <c r="G8" s="30"/>
      <c r="H8" s="33"/>
      <c r="I8" s="36"/>
      <c r="L8"/>
      <c r="M8"/>
      <c r="N8"/>
      <c r="O8"/>
    </row>
    <row r="9" spans="1:15" x14ac:dyDescent="0.25">
      <c r="A9" s="5">
        <v>1</v>
      </c>
      <c r="B9" s="5">
        <v>2</v>
      </c>
      <c r="C9" s="4">
        <v>3</v>
      </c>
      <c r="D9" s="3">
        <v>4</v>
      </c>
      <c r="E9" s="3">
        <v>5</v>
      </c>
      <c r="F9" s="3">
        <v>6</v>
      </c>
      <c r="G9" s="3">
        <v>7</v>
      </c>
      <c r="H9" s="3">
        <v>8</v>
      </c>
      <c r="I9" s="3">
        <v>9</v>
      </c>
      <c r="L9"/>
      <c r="M9"/>
      <c r="N9"/>
      <c r="O9"/>
    </row>
    <row r="10" spans="1:15" ht="129.75" customHeight="1" x14ac:dyDescent="0.25">
      <c r="A10" s="5">
        <v>1</v>
      </c>
      <c r="B10" s="13" t="s">
        <v>14</v>
      </c>
      <c r="C10" s="7" t="s">
        <v>19</v>
      </c>
      <c r="D10" s="9">
        <v>1500</v>
      </c>
      <c r="E10" s="9">
        <v>1400</v>
      </c>
      <c r="F10" s="9">
        <v>1300</v>
      </c>
      <c r="G10" s="8">
        <v>13</v>
      </c>
      <c r="H10" s="9">
        <f>MIN(D10:F10)</f>
        <v>1300</v>
      </c>
      <c r="I10" s="10">
        <f>H10*G10</f>
        <v>16900</v>
      </c>
      <c r="L10"/>
      <c r="M10"/>
      <c r="N10"/>
      <c r="O10"/>
    </row>
    <row r="11" spans="1:15" ht="21" customHeight="1" x14ac:dyDescent="0.25">
      <c r="A11" s="20" t="s">
        <v>7</v>
      </c>
      <c r="B11" s="21"/>
      <c r="C11" s="21"/>
      <c r="D11" s="21"/>
      <c r="E11" s="21"/>
      <c r="F11" s="21"/>
      <c r="G11" s="21"/>
      <c r="H11" s="21"/>
      <c r="I11" s="6">
        <f>SUM(I10:I10)</f>
        <v>16900</v>
      </c>
      <c r="L11"/>
      <c r="M11"/>
      <c r="N11"/>
      <c r="O11"/>
    </row>
    <row r="13" spans="1:15" ht="24" customHeight="1" x14ac:dyDescent="0.25">
      <c r="B13" s="11" t="s">
        <v>11</v>
      </c>
      <c r="C13" s="12"/>
      <c r="D13" s="14">
        <f>I11</f>
        <v>16900</v>
      </c>
      <c r="E13" s="15" t="s">
        <v>12</v>
      </c>
      <c r="F13" s="12"/>
      <c r="G13" s="12"/>
      <c r="H13" s="11"/>
      <c r="K13" s="16"/>
    </row>
    <row r="14" spans="1:15" ht="48.75" customHeight="1" x14ac:dyDescent="0.25">
      <c r="B14" s="18" t="s">
        <v>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</row>
    <row r="15" spans="1:15" ht="21.75" customHeight="1" x14ac:dyDescent="0.25">
      <c r="B15" s="11" t="s">
        <v>13</v>
      </c>
      <c r="D15" s="17">
        <v>46149</v>
      </c>
      <c r="E15" s="12"/>
      <c r="F15" s="12"/>
      <c r="G15" s="12"/>
      <c r="H15" s="11"/>
    </row>
  </sheetData>
  <mergeCells count="16">
    <mergeCell ref="B14:L14"/>
    <mergeCell ref="A3:I3"/>
    <mergeCell ref="A11:H11"/>
    <mergeCell ref="A2:I2"/>
    <mergeCell ref="A4:I4"/>
    <mergeCell ref="A5:I5"/>
    <mergeCell ref="A6:A8"/>
    <mergeCell ref="B6:B8"/>
    <mergeCell ref="C6:C8"/>
    <mergeCell ref="D6:F6"/>
    <mergeCell ref="G6:G8"/>
    <mergeCell ref="H6:H8"/>
    <mergeCell ref="I6:I8"/>
    <mergeCell ref="D7:D8"/>
    <mergeCell ref="E7:E8"/>
    <mergeCell ref="F7:F8"/>
  </mergeCells>
  <pageMargins left="0.7" right="0.7" top="0.75" bottom="0.75" header="0.3" footer="0.3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СОУТ</vt:lpstr>
      <vt:lpstr>СОУТ!Область_печати</vt:lpstr>
    </vt:vector>
  </TitlesOfParts>
  <Company>Tycoon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esed11</dc:creator>
  <cp:lastModifiedBy>Кожемякина Елена Владимировна</cp:lastModifiedBy>
  <cp:lastPrinted>2026-05-07T07:31:24Z</cp:lastPrinted>
  <dcterms:created xsi:type="dcterms:W3CDTF">2014-03-27T09:35:35Z</dcterms:created>
  <dcterms:modified xsi:type="dcterms:W3CDTF">2026-05-07T08:00:19Z</dcterms:modified>
</cp:coreProperties>
</file>