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\Desktop\РАБОТА\Закупки 2026\Мебель\Доп\"/>
    </mc:Choice>
  </mc:AlternateContent>
  <xr:revisionPtr revIDLastSave="0" documentId="13_ncr:1_{5BFF614B-2FDA-4A7D-A326-14B10BEB6E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 " sheetId="4" r:id="rId1"/>
    <sheet name="ККН" sheetId="5" r:id="rId2"/>
  </sheets>
  <definedNames>
    <definedName name="_xlnm._FilterDatabase" localSheetId="0" hidden="1">'НМЦК '!$A$3:$M$6</definedName>
  </definedNames>
  <calcPr calcId="191029" fullPrecision="0"/>
</workbook>
</file>

<file path=xl/calcChain.xml><?xml version="1.0" encoding="utf-8"?>
<calcChain xmlns="http://schemas.openxmlformats.org/spreadsheetml/2006/main">
  <c r="M5" i="4" l="1"/>
  <c r="M4" i="4" l="1"/>
  <c r="M6" i="4" l="1"/>
</calcChain>
</file>

<file path=xl/sharedStrings.xml><?xml version="1.0" encoding="utf-8"?>
<sst xmlns="http://schemas.openxmlformats.org/spreadsheetml/2006/main" count="518" uniqueCount="113">
  <si>
    <t>№ п/п</t>
  </si>
  <si>
    <t xml:space="preserve">количество </t>
  </si>
  <si>
    <t>Наименование товара</t>
  </si>
  <si>
    <t>Итого</t>
  </si>
  <si>
    <t>Общая стоимость в руб.</t>
  </si>
  <si>
    <t>Единица измерения</t>
  </si>
  <si>
    <t>шт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</si>
  <si>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</si>
  <si>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</si>
  <si>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</si>
  <si>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минимальное ценовое предложение в руб.</t>
  </si>
  <si>
    <t>№</t>
  </si>
  <si>
    <t>Наименование ККН</t>
  </si>
  <si>
    <t>ОКПД2</t>
  </si>
  <si>
    <t>Детализация</t>
  </si>
  <si>
    <t>Единица измерения ККН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</si>
  <si>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</si>
  <si>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</si>
  <si>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</si>
  <si>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</si>
  <si>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Код КТРУ</t>
  </si>
  <si>
    <t>Код ККН</t>
  </si>
  <si>
    <t>Товарная часть</t>
  </si>
  <si>
    <t>Дата актуализации</t>
  </si>
  <si>
    <t>Российский товар</t>
  </si>
  <si>
    <t>РРПП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</si>
  <si>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</si>
  <si>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</si>
  <si>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</si>
  <si>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</si>
  <si>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</si>
  <si>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31.01.12.122</t>
  </si>
  <si>
    <t>ШТ</t>
  </si>
  <si>
    <t>Регулировка по высоте</t>
  </si>
  <si>
    <t/>
  </si>
  <si>
    <t>Да</t>
  </si>
  <si>
    <t>-</t>
  </si>
  <si>
    <t>Столы ученические</t>
  </si>
  <si>
    <t>31.01.12.122-00000004</t>
  </si>
  <si>
    <t>05. Мебель</t>
  </si>
  <si>
    <t>Тип</t>
  </si>
  <si>
    <t>Двухместный</t>
  </si>
  <si>
    <t>Ростовая группа</t>
  </si>
  <si>
    <t>Длина рабочей плоскости стола</t>
  </si>
  <si>
    <t>1200</t>
  </si>
  <si>
    <t>ММ</t>
  </si>
  <si>
    <t>Ширина рабочей плоскости стола</t>
  </si>
  <si>
    <t>500</t>
  </si>
  <si>
    <t>Высота рабочей плоскости стола</t>
  </si>
  <si>
    <t>Материал крышки (столешницы)</t>
  </si>
  <si>
    <t>Древесные материалы</t>
  </si>
  <si>
    <t>Тип покрытия</t>
  </si>
  <si>
    <t>Ламинированное</t>
  </si>
  <si>
    <t>Материал кромки</t>
  </si>
  <si>
    <t>ПВХ; АБС</t>
  </si>
  <si>
    <t>Толщина материала кромки столешницы</t>
  </si>
  <si>
    <t>2</t>
  </si>
  <si>
    <t>Наличие лотка/полки для письменных принадлежностей</t>
  </si>
  <si>
    <t>Да; Нет</t>
  </si>
  <si>
    <t>Полка</t>
  </si>
  <si>
    <t>Наличие; Отсутствие</t>
  </si>
  <si>
    <t>Экран (царга)</t>
  </si>
  <si>
    <t>Крючки для портфеля</t>
  </si>
  <si>
    <t>Тип металлического каркаса</t>
  </si>
  <si>
    <t>Труба круглого сечения</t>
  </si>
  <si>
    <t>Толщина стенки трубы опоры</t>
  </si>
  <si>
    <t>1,2</t>
  </si>
  <si>
    <t>Минимальный диаметр трубы опоры</t>
  </si>
  <si>
    <t>22</t>
  </si>
  <si>
    <t>Тип покрытия каркаса</t>
  </si>
  <si>
    <t>Порошковая краска</t>
  </si>
  <si>
    <t>Регулировка наклона столешницы</t>
  </si>
  <si>
    <t>Соответствие нормативно-технической документации</t>
  </si>
  <si>
    <t>ГОСТ 22046-2016; ГОСТ 11015-93 (ИСО 5970-79); ТР ТС 025/2012; ТУ производителя</t>
  </si>
  <si>
    <t>Нет</t>
  </si>
  <si>
    <t>ЦИ № 1 (экранная копия)  - от 09.04.2026</t>
  </si>
  <si>
    <t>ЦИ № 2 (экранная копия)  - от 09.04.2026</t>
  </si>
  <si>
    <t>ЦИ № 3 (экранная копия)  - от 09.04.2026</t>
  </si>
  <si>
    <t xml:space="preserve">Предельная цена в руб.в соответствии с распоряжением Комитета по государственному заказу Санкт-Петербурга от 31.05.2018 № 100-р
</t>
  </si>
  <si>
    <t>31.03.2025</t>
  </si>
  <si>
    <t>Стол ученический тип 44</t>
  </si>
  <si>
    <t>054</t>
  </si>
  <si>
    <t>31.01.12.122-054</t>
  </si>
  <si>
    <t>6; 7</t>
  </si>
  <si>
    <t>760</t>
  </si>
  <si>
    <t>7972.50</t>
  </si>
  <si>
    <t>31.01.11.152</t>
  </si>
  <si>
    <t>С постоянными параметрами (нерегулируемый)</t>
  </si>
  <si>
    <t>Стулья ученические</t>
  </si>
  <si>
    <t>31.01.11.150-00000020</t>
  </si>
  <si>
    <t>30.04.2026</t>
  </si>
  <si>
    <t>Ширина сиденья, ММ</t>
  </si>
  <si>
    <t>Глубина сиденья</t>
  </si>
  <si>
    <t>380</t>
  </si>
  <si>
    <t>Высота сиденья</t>
  </si>
  <si>
    <t>Ширина спинки, ММ</t>
  </si>
  <si>
    <t>≥ 320</t>
  </si>
  <si>
    <t>Тип каркаса</t>
  </si>
  <si>
    <t>Металлический</t>
  </si>
  <si>
    <t>Материал каркаса</t>
  </si>
  <si>
    <t>Труба плоскоовального сечения; Труба круглого сечения</t>
  </si>
  <si>
    <t>Вид материала спинки/сиденья</t>
  </si>
  <si>
    <t>ТР ТС 025/2012; ГОСТ 22046-2016; ГОСТ 11016-2024; ТУ производителя</t>
  </si>
  <si>
    <t>Стул ученический тип 18</t>
  </si>
  <si>
    <t>025</t>
  </si>
  <si>
    <t>31.01.11.152-025</t>
  </si>
  <si>
    <t>4; 5; 6; 7</t>
  </si>
  <si>
    <t>340</t>
  </si>
  <si>
    <t>≥ 280</t>
  </si>
  <si>
    <t>Пластик</t>
  </si>
  <si>
    <t>*</t>
  </si>
  <si>
    <t xml:space="preserve">Обоснование произведено в соответствии с правилами, установленными статей 22 Закона, а также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Поставщиком)»  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основании следующего метода: нормативный. Для обоснования цены заказчик использовал ведомственный перечень в соответствии с распоряжением Комитета по государственному заказу Санкт-Петербурга от 31.05.2018 № 100-р.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</si>
  <si>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sz val="14"/>
        <color theme="1"/>
        <rFont val="Times New Roman"/>
        <family val="1"/>
        <charset val="204"/>
      </rPr>
  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исполнителем), на </t>
    </r>
    <r>
      <rPr>
        <b/>
        <sz val="14"/>
        <color theme="1"/>
        <rFont val="Times New Roman"/>
        <family val="1"/>
        <charset val="204"/>
      </rPr>
      <t>поставку школьной мебели 
для нужд Государственного бюджетного образовательного учреждения средняя общеобразовательная школа № 146 Калининского района Санкт-Петербурга имени Героя Советского Союза Мусы Джалиля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</si>
</sst>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4" fontId="3" fillId="0" borderId="4" xfId="0" applyNumberFormat="1" applyFont="1" applyBorder="1" applyAlignment="1">
      <alignment horizontal="center" vertical="center" wrapText="1" shrinkToFi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9" fontId="18" fillId="0" borderId="1" xfId="18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0" fontId="20" fillId="0" borderId="1" xfId="17" applyFont="1" applyBorder="1" applyAlignment="1">
      <alignment horizontal="center" vertical="center" wrapText="1"/>
    </xf>
    <xf numFmtId="4" fontId="20" fillId="0" borderId="0" xfId="17" applyNumberFormat="1" applyFont="1" applyAlignment="1">
      <alignment horizontal="center" vertical="center" wrapText="1"/>
    </xf>
    <xf numFmtId="0" fontId="20" fillId="0" borderId="0" xfId="17" applyFont="1" applyAlignment="1">
      <alignment horizontal="left" vertical="top"/>
    </xf>
    <xf numFmtId="0" fontId="0" fillId="0" borderId="0" xfId="0" applyAlignment="1">
      <alignment wrapText="1"/>
    </xf>
    <xf numFmtId="1" fontId="3" fillId="0" borderId="4" xfId="0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49" fontId="20" fillId="0" borderId="1" xfId="17" quotePrefix="1" applyNumberFormat="1" applyFont="1" applyBorder="1" applyAlignment="1">
      <alignment horizontal="left" vertical="top"/>
    </xf>
    <xf numFmtId="49" fontId="20" fillId="0" borderId="1" xfId="17" applyNumberFormat="1" applyFont="1" applyBorder="1" applyAlignment="1">
      <alignment horizontal="left" vertical="top"/>
    </xf>
    <xf numFmtId="49" fontId="20" fillId="0" borderId="1" xfId="17" quotePrefix="1" applyNumberFormat="1" applyFont="1" applyBorder="1" applyAlignment="1">
      <alignment horizontal="center" vertical="top"/>
    </xf>
    <xf numFmtId="49" fontId="20" fillId="0" borderId="1" xfId="17" applyNumberFormat="1" applyFont="1" applyBorder="1" applyAlignment="1">
      <alignment horizontal="center" vertical="top"/>
    </xf>
    <xf numFmtId="0" fontId="20" fillId="0" borderId="0" xfId="17" applyFont="1" applyAlignment="1">
      <alignment horizontal="center" vertical="top" wrapText="1"/>
    </xf>
    <xf numFmtId="49" fontId="20" fillId="0" borderId="1" xfId="17" quotePrefix="1" applyNumberFormat="1" applyFont="1" applyBorder="1" applyAlignment="1">
      <alignment horizontal="left" vertical="top" wrapText="1"/>
    </xf>
    <xf numFmtId="49" fontId="20" fillId="0" borderId="1" xfId="17" applyNumberFormat="1" applyFont="1" applyBorder="1" applyAlignment="1">
      <alignment horizontal="left" vertical="top" wrapText="1"/>
    </xf>
    <xf numFmtId="49" fontId="20" fillId="0" borderId="1" xfId="17" quotePrefix="1" applyNumberFormat="1" applyFont="1" applyBorder="1" applyAlignment="1">
      <alignment horizontal="center" vertical="top" wrapText="1"/>
    </xf>
    <xf numFmtId="49" fontId="20" fillId="0" borderId="1" xfId="17" applyNumberFormat="1" applyFont="1" applyBorder="1" applyAlignment="1">
      <alignment horizontal="center" vertical="top" wrapText="1"/>
    </xf>
    <xf numFmtId="0" fontId="20" fillId="0" borderId="0" xfId="17" applyFont="1" applyAlignment="1">
      <alignment horizontal="left" vertical="top" wrapText="1"/>
    </xf>
    <xf numFmtId="4" fontId="0" fillId="0" borderId="0" xfId="0" applyNumberFormat="1" applyAlignment="1">
      <alignment horizontal="center" vertical="center" wrapText="1"/>
    </xf>
    <xf numFmtId="4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49" fontId="21" fillId="0" borderId="1" xfId="19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0" fillId="0" borderId="1" xfId="17" applyFont="1" applyBorder="1" applyAlignment="1">
      <alignment horizontal="center" vertical="center" wrapText="1"/>
    </xf>
  </cellXfs>
  <cellStyles count="20">
    <cellStyle name="S20" xfId="1" xr:uid="{00000000-0005-0000-0000-000000000000}"/>
    <cellStyle name="S23" xfId="2" xr:uid="{00000000-0005-0000-0000-000001000000}"/>
    <cellStyle name="Гиперссылка" xfId="19" builtinId="8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2 2" xfId="17" xr:uid="{E7449C76-314F-447A-AB6A-E0FA26951481}"/>
    <cellStyle name="Обычный 2 3" xfId="5" xr:uid="{00000000-0005-0000-0000-000005000000}"/>
    <cellStyle name="Обычный 3" xfId="6" xr:uid="{00000000-0005-0000-0000-000006000000}"/>
    <cellStyle name="Обычный 3 2" xfId="7" xr:uid="{00000000-0005-0000-0000-000007000000}"/>
    <cellStyle name="Обычный 4" xfId="8" xr:uid="{00000000-0005-0000-0000-000008000000}"/>
    <cellStyle name="Обычный 5" xfId="9" xr:uid="{00000000-0005-0000-0000-000009000000}"/>
    <cellStyle name="Обычный 6" xfId="10" xr:uid="{00000000-0005-0000-0000-00000A000000}"/>
    <cellStyle name="Процентный" xfId="18" builtinId="5"/>
    <cellStyle name="Процентный 2" xfId="11" xr:uid="{00000000-0005-0000-0000-00000C000000}"/>
    <cellStyle name="Процентный 2 2" xfId="12" xr:uid="{00000000-0005-0000-0000-00000D000000}"/>
    <cellStyle name="Процентный 3" xfId="13" xr:uid="{00000000-0005-0000-0000-00000E000000}"/>
    <cellStyle name="Процентный 4" xfId="14" xr:uid="{00000000-0005-0000-0000-00000F000000}"/>
    <cellStyle name="Финансовый 2" xfId="16" xr:uid="{00000000-0005-0000-0000-000010000000}"/>
    <cellStyle name="Финансовый 3" xfId="15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2</xdr:row>
      <xdr:rowOff>1219200</xdr:rowOff>
    </xdr:from>
    <xdr:to>
      <xdr:col>9</xdr:col>
      <xdr:colOff>971550</xdr:colOff>
      <xdr:row>2</xdr:row>
      <xdr:rowOff>1695450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BC3EFCF-FED0-4C98-B883-8C8E2F4FD9B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4200" y="4657725"/>
          <a:ext cx="85725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2</xdr:row>
      <xdr:rowOff>1247774</xdr:rowOff>
    </xdr:from>
    <xdr:to>
      <xdr:col>8</xdr:col>
      <xdr:colOff>1009650</xdr:colOff>
      <xdr:row>2</xdr:row>
      <xdr:rowOff>1752599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E12D0F2-F623-4553-BE91-8B9FE0B2A20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686299"/>
          <a:ext cx="990600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ktruCard/ktru-description.html?itemId=31.01.11.150-00000020" TargetMode="External"/><Relationship Id="rId2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31.01.12.122-00000004" TargetMode="External"/><Relationship Id="rId4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FEF41-CF97-4030-BA5F-99D0651DE0FF}">
  <sheetPr>
    <pageSetUpPr fitToPage="1"/>
  </sheetPr>
  <dimension ref="A1:M7"/>
  <sheetViews>
    <sheetView tabSelected="1" workbookViewId="0">
      <selection activeCell="D5" sqref="D5"/>
    </sheetView>
  </sheetViews>
  <sheetFormatPr defaultColWidth="9.140625" defaultRowHeight="15" x14ac:dyDescent="0.25"/>
  <cols>
    <col min="1" max="1" width="3.85546875" style="1" customWidth="1"/>
    <col min="2" max="2" width="45.5703125" style="1" bestFit="1" customWidth="1"/>
    <col min="3" max="3" width="14.85546875" style="1" customWidth="1"/>
    <col min="4" max="4" width="15.85546875" style="25" customWidth="1"/>
    <col min="5" max="10" width="15.85546875" style="15" customWidth="1"/>
    <col min="11" max="12" width="17.5703125" style="12" customWidth="1"/>
    <col min="13" max="13" width="29.42578125" style="1" customWidth="1"/>
    <col min="14" max="16384" width="9.140625" style="1"/>
  </cols>
  <sheetData>
    <row r="1" spans="1:13" ht="104.25" customHeight="1" thickBot="1" x14ac:dyDescent="0.3">
      <c r="A1" s="43" t="s">
        <v>112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ht="166.5" customHeight="1" thickBot="1" x14ac:dyDescent="0.3">
      <c r="A2" s="39" t="s">
        <v>111</v>
      </c>
      <c r="B2" s="40"/>
      <c r="C2" s="40"/>
      <c r="D2" s="40"/>
      <c r="E2" s="41"/>
      <c r="F2" s="41"/>
      <c r="G2" s="41"/>
      <c r="H2" s="41"/>
      <c r="I2" s="41"/>
      <c r="J2" s="41"/>
      <c r="K2" s="41"/>
      <c r="L2" s="41"/>
      <c r="M2" s="42"/>
    </row>
    <row r="3" spans="1:13" s="6" customFormat="1" ht="150.75" customHeight="1" x14ac:dyDescent="0.25">
      <c r="A3" s="2" t="s">
        <v>0</v>
      </c>
      <c r="B3" s="3" t="s">
        <v>2</v>
      </c>
      <c r="C3" s="3" t="s">
        <v>5</v>
      </c>
      <c r="D3" s="24" t="s">
        <v>1</v>
      </c>
      <c r="E3" s="4" t="s">
        <v>75</v>
      </c>
      <c r="F3" s="4" t="s">
        <v>76</v>
      </c>
      <c r="G3" s="4" t="s">
        <v>77</v>
      </c>
      <c r="H3" s="16" t="s">
        <v>7</v>
      </c>
      <c r="I3" s="17" t="s">
        <v>8</v>
      </c>
      <c r="J3" s="18" t="s">
        <v>9</v>
      </c>
      <c r="K3" s="4" t="s">
        <v>78</v>
      </c>
      <c r="L3" s="3" t="s">
        <v>10</v>
      </c>
      <c r="M3" s="5" t="s">
        <v>4</v>
      </c>
    </row>
    <row r="4" spans="1:13" ht="14.25" customHeight="1" x14ac:dyDescent="0.25">
      <c r="A4" s="7">
        <v>1</v>
      </c>
      <c r="B4" s="8" t="s">
        <v>80</v>
      </c>
      <c r="C4" s="9" t="s">
        <v>6</v>
      </c>
      <c r="D4" s="19">
        <v>15</v>
      </c>
      <c r="E4" s="14" t="s">
        <v>110</v>
      </c>
      <c r="F4" s="14" t="s">
        <v>110</v>
      </c>
      <c r="G4" s="14" t="s">
        <v>110</v>
      </c>
      <c r="H4" s="14"/>
      <c r="I4" s="14"/>
      <c r="J4" s="14"/>
      <c r="K4" s="10">
        <v>7972.5</v>
      </c>
      <c r="L4" s="10" t="s">
        <v>110</v>
      </c>
      <c r="M4" s="11">
        <f t="shared" ref="M4:M5" si="0">K4*D4</f>
        <v>119587.5</v>
      </c>
    </row>
    <row r="5" spans="1:13" ht="15.75" x14ac:dyDescent="0.25">
      <c r="A5" s="7">
        <v>3</v>
      </c>
      <c r="B5" s="8" t="s">
        <v>103</v>
      </c>
      <c r="C5" s="9" t="s">
        <v>6</v>
      </c>
      <c r="D5" s="19">
        <v>33</v>
      </c>
      <c r="E5" s="14" t="s">
        <v>110</v>
      </c>
      <c r="F5" s="14" t="s">
        <v>110</v>
      </c>
      <c r="G5" s="14" t="s">
        <v>110</v>
      </c>
      <c r="H5" s="14"/>
      <c r="I5" s="14"/>
      <c r="J5" s="14"/>
      <c r="K5" s="10">
        <v>5086</v>
      </c>
      <c r="L5" s="10" t="s">
        <v>110</v>
      </c>
      <c r="M5" s="11">
        <f t="shared" si="0"/>
        <v>167838</v>
      </c>
    </row>
    <row r="6" spans="1:13" ht="14.25" customHeight="1" x14ac:dyDescent="0.25">
      <c r="B6" s="1" t="s">
        <v>3</v>
      </c>
      <c r="M6" s="13">
        <f>SUM(M4:M5)</f>
        <v>287425.5</v>
      </c>
    </row>
    <row r="7" spans="1:13" ht="14.25" customHeight="1" x14ac:dyDescent="0.25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</sheetData>
  <autoFilter ref="A3:M6" xr:uid="{C55FEF41-CF97-4030-BA5F-99D0651DE0FF}"/>
  <mergeCells count="3">
    <mergeCell ref="A7:M7"/>
    <mergeCell ref="A2:M2"/>
    <mergeCell ref="A1:M1"/>
  </mergeCells>
  <phoneticPr fontId="17" type="noConversion"/>
  <pageMargins left="0.7" right="0.7" top="0.75" bottom="0.75" header="0.3" footer="0.3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55E-DCAA-40FC-ADB9-8A6BF0C80574}">
  <dimension ref="A1:S34"/>
  <sheetViews>
    <sheetView topLeftCell="A10" workbookViewId="0">
      <selection activeCell="G3" sqref="G3"/>
    </sheetView>
  </sheetViews>
  <sheetFormatPr defaultColWidth="9.85546875" defaultRowHeight="15" x14ac:dyDescent="0.25"/>
  <cols>
    <col min="1" max="5" width="9.85546875" style="23"/>
    <col min="6" max="6" width="28.85546875" style="23" customWidth="1"/>
    <col min="7" max="8" width="9.85546875" style="23"/>
    <col min="9" max="9" width="19.42578125" style="23" customWidth="1"/>
    <col min="10" max="10" width="12.85546875" style="23" customWidth="1"/>
    <col min="11" max="18" width="9.85546875" style="23"/>
    <col min="19" max="19" width="9.85546875" style="36"/>
    <col min="20" max="16384" width="9.85546875" style="23"/>
  </cols>
  <sheetData>
    <row r="1" spans="1:19" s="30" customFormat="1" ht="12.75" x14ac:dyDescent="0.25">
      <c r="A1" s="47" t="s">
        <v>11</v>
      </c>
      <c r="B1" s="47" t="s">
        <v>12</v>
      </c>
      <c r="C1" s="47" t="s">
        <v>13</v>
      </c>
      <c r="D1" s="47" t="s">
        <v>14</v>
      </c>
      <c r="E1" s="47" t="s">
        <v>15</v>
      </c>
      <c r="F1" s="47" t="s">
        <v>16</v>
      </c>
      <c r="G1" s="47" t="s">
        <v>17</v>
      </c>
      <c r="H1" s="47"/>
      <c r="I1" s="47"/>
      <c r="J1" s="47"/>
      <c r="K1" s="47" t="s">
        <v>18</v>
      </c>
      <c r="L1" s="47" t="s">
        <v>19</v>
      </c>
      <c r="M1" s="47" t="s">
        <v>20</v>
      </c>
      <c r="N1" s="47" t="s">
        <v>21</v>
      </c>
      <c r="O1" s="47" t="s">
        <v>22</v>
      </c>
      <c r="P1" s="47" t="s">
        <v>23</v>
      </c>
      <c r="Q1" s="47" t="s">
        <v>24</v>
      </c>
      <c r="R1" s="47" t="s">
        <v>25</v>
      </c>
      <c r="S1" s="21"/>
    </row>
    <row r="2" spans="1:19" s="30" customFormat="1" ht="12.75" x14ac:dyDescent="0.25">
      <c r="A2" s="47"/>
      <c r="B2" s="47"/>
      <c r="C2" s="47"/>
      <c r="D2" s="47"/>
      <c r="E2" s="47"/>
      <c r="F2" s="47"/>
      <c r="G2" s="47" t="s">
        <v>26</v>
      </c>
      <c r="H2" s="47"/>
      <c r="I2" s="47" t="s">
        <v>27</v>
      </c>
      <c r="J2" s="47" t="s">
        <v>28</v>
      </c>
      <c r="K2" s="47"/>
      <c r="L2" s="47"/>
      <c r="M2" s="47"/>
      <c r="N2" s="47"/>
      <c r="O2" s="47"/>
      <c r="P2" s="47"/>
      <c r="Q2" s="47"/>
      <c r="R2" s="47"/>
      <c r="S2" s="21"/>
    </row>
    <row r="3" spans="1:19" s="30" customFormat="1" ht="25.5" x14ac:dyDescent="0.25">
      <c r="A3" s="47"/>
      <c r="B3" s="47"/>
      <c r="C3" s="47"/>
      <c r="D3" s="47"/>
      <c r="E3" s="47"/>
      <c r="F3" s="47"/>
      <c r="G3" s="20" t="s">
        <v>29</v>
      </c>
      <c r="H3" s="20" t="s">
        <v>30</v>
      </c>
      <c r="I3" s="47"/>
      <c r="J3" s="47"/>
      <c r="K3" s="47"/>
      <c r="L3" s="47"/>
      <c r="M3" s="47"/>
      <c r="N3" s="47"/>
      <c r="O3" s="47"/>
      <c r="P3" s="47"/>
      <c r="Q3" s="47"/>
      <c r="R3" s="47"/>
      <c r="S3" s="21"/>
    </row>
    <row r="4" spans="1:19" s="35" customFormat="1" ht="12.75" x14ac:dyDescent="0.25">
      <c r="A4" s="46">
        <v>2401</v>
      </c>
      <c r="B4" s="44" t="s">
        <v>80</v>
      </c>
      <c r="C4" s="44" t="s">
        <v>31</v>
      </c>
      <c r="D4" s="44" t="s">
        <v>81</v>
      </c>
      <c r="E4" s="44" t="s">
        <v>32</v>
      </c>
      <c r="F4" s="31" t="s">
        <v>33</v>
      </c>
      <c r="G4" s="32" t="s">
        <v>34</v>
      </c>
      <c r="H4" s="32" t="s">
        <v>34</v>
      </c>
      <c r="I4" s="32" t="s">
        <v>34</v>
      </c>
      <c r="J4" s="31" t="s">
        <v>74</v>
      </c>
      <c r="K4" s="33" t="s">
        <v>36</v>
      </c>
      <c r="L4" s="44" t="s">
        <v>37</v>
      </c>
      <c r="M4" s="45" t="s">
        <v>38</v>
      </c>
      <c r="N4" s="45" t="s">
        <v>82</v>
      </c>
      <c r="O4" s="32" t="s">
        <v>39</v>
      </c>
      <c r="P4" s="34" t="s">
        <v>79</v>
      </c>
      <c r="Q4" s="46" t="s">
        <v>35</v>
      </c>
      <c r="R4" s="46" t="s">
        <v>35</v>
      </c>
      <c r="S4" s="21"/>
    </row>
    <row r="5" spans="1:19" s="35" customFormat="1" ht="12.75" x14ac:dyDescent="0.25">
      <c r="A5" s="46"/>
      <c r="B5" s="44"/>
      <c r="C5" s="44" t="s">
        <v>34</v>
      </c>
      <c r="D5" s="44" t="s">
        <v>34</v>
      </c>
      <c r="E5" s="44" t="s">
        <v>34</v>
      </c>
      <c r="F5" s="31" t="s">
        <v>40</v>
      </c>
      <c r="G5" s="32" t="s">
        <v>34</v>
      </c>
      <c r="H5" s="32" t="s">
        <v>34</v>
      </c>
      <c r="I5" s="32" t="s">
        <v>34</v>
      </c>
      <c r="J5" s="31" t="s">
        <v>41</v>
      </c>
      <c r="K5" s="33" t="s">
        <v>36</v>
      </c>
      <c r="L5" s="44" t="s">
        <v>34</v>
      </c>
      <c r="M5" s="45" t="s">
        <v>34</v>
      </c>
      <c r="N5" s="45"/>
      <c r="O5" s="32" t="s">
        <v>39</v>
      </c>
      <c r="P5" s="34" t="s">
        <v>79</v>
      </c>
      <c r="Q5" s="46" t="s">
        <v>34</v>
      </c>
      <c r="R5" s="46" t="s">
        <v>34</v>
      </c>
      <c r="S5" s="21"/>
    </row>
    <row r="6" spans="1:19" s="35" customFormat="1" ht="12.75" x14ac:dyDescent="0.25">
      <c r="A6" s="46"/>
      <c r="B6" s="44"/>
      <c r="C6" s="44" t="s">
        <v>34</v>
      </c>
      <c r="D6" s="44" t="s">
        <v>34</v>
      </c>
      <c r="E6" s="44" t="s">
        <v>34</v>
      </c>
      <c r="F6" s="31" t="s">
        <v>42</v>
      </c>
      <c r="G6" s="32" t="s">
        <v>34</v>
      </c>
      <c r="H6" s="32" t="s">
        <v>34</v>
      </c>
      <c r="I6" s="31" t="s">
        <v>83</v>
      </c>
      <c r="J6" s="32" t="s">
        <v>34</v>
      </c>
      <c r="K6" s="33" t="s">
        <v>36</v>
      </c>
      <c r="L6" s="44" t="s">
        <v>34</v>
      </c>
      <c r="M6" s="45" t="s">
        <v>34</v>
      </c>
      <c r="N6" s="45"/>
      <c r="O6" s="32" t="s">
        <v>39</v>
      </c>
      <c r="P6" s="34" t="s">
        <v>79</v>
      </c>
      <c r="Q6" s="46" t="s">
        <v>34</v>
      </c>
      <c r="R6" s="46" t="s">
        <v>34</v>
      </c>
      <c r="S6" s="21"/>
    </row>
    <row r="7" spans="1:19" s="35" customFormat="1" ht="12.75" x14ac:dyDescent="0.25">
      <c r="A7" s="46"/>
      <c r="B7" s="44"/>
      <c r="C7" s="44" t="s">
        <v>34</v>
      </c>
      <c r="D7" s="44" t="s">
        <v>34</v>
      </c>
      <c r="E7" s="44" t="s">
        <v>34</v>
      </c>
      <c r="F7" s="31" t="s">
        <v>43</v>
      </c>
      <c r="G7" s="31" t="s">
        <v>44</v>
      </c>
      <c r="H7" s="32" t="s">
        <v>34</v>
      </c>
      <c r="I7" s="32" t="s">
        <v>34</v>
      </c>
      <c r="J7" s="32" t="s">
        <v>34</v>
      </c>
      <c r="K7" s="33" t="s">
        <v>45</v>
      </c>
      <c r="L7" s="44" t="s">
        <v>34</v>
      </c>
      <c r="M7" s="45" t="s">
        <v>34</v>
      </c>
      <c r="N7" s="45"/>
      <c r="O7" s="32" t="s">
        <v>39</v>
      </c>
      <c r="P7" s="34" t="s">
        <v>79</v>
      </c>
      <c r="Q7" s="46" t="s">
        <v>34</v>
      </c>
      <c r="R7" s="46" t="s">
        <v>34</v>
      </c>
      <c r="S7" s="21"/>
    </row>
    <row r="8" spans="1:19" s="35" customFormat="1" ht="12.75" x14ac:dyDescent="0.25">
      <c r="A8" s="46"/>
      <c r="B8" s="44"/>
      <c r="C8" s="44" t="s">
        <v>34</v>
      </c>
      <c r="D8" s="44" t="s">
        <v>34</v>
      </c>
      <c r="E8" s="44" t="s">
        <v>34</v>
      </c>
      <c r="F8" s="31" t="s">
        <v>46</v>
      </c>
      <c r="G8" s="31" t="s">
        <v>47</v>
      </c>
      <c r="H8" s="32" t="s">
        <v>34</v>
      </c>
      <c r="I8" s="32" t="s">
        <v>34</v>
      </c>
      <c r="J8" s="32" t="s">
        <v>34</v>
      </c>
      <c r="K8" s="33" t="s">
        <v>45</v>
      </c>
      <c r="L8" s="44" t="s">
        <v>34</v>
      </c>
      <c r="M8" s="45" t="s">
        <v>34</v>
      </c>
      <c r="N8" s="45"/>
      <c r="O8" s="32" t="s">
        <v>39</v>
      </c>
      <c r="P8" s="34" t="s">
        <v>79</v>
      </c>
      <c r="Q8" s="46" t="s">
        <v>34</v>
      </c>
      <c r="R8" s="46" t="s">
        <v>34</v>
      </c>
      <c r="S8" s="21"/>
    </row>
    <row r="9" spans="1:19" s="35" customFormat="1" ht="12.75" x14ac:dyDescent="0.25">
      <c r="A9" s="46"/>
      <c r="B9" s="44"/>
      <c r="C9" s="44" t="s">
        <v>34</v>
      </c>
      <c r="D9" s="44" t="s">
        <v>34</v>
      </c>
      <c r="E9" s="44" t="s">
        <v>34</v>
      </c>
      <c r="F9" s="31" t="s">
        <v>48</v>
      </c>
      <c r="G9" s="31" t="s">
        <v>84</v>
      </c>
      <c r="H9" s="32" t="s">
        <v>34</v>
      </c>
      <c r="I9" s="32" t="s">
        <v>34</v>
      </c>
      <c r="J9" s="32" t="s">
        <v>34</v>
      </c>
      <c r="K9" s="33" t="s">
        <v>45</v>
      </c>
      <c r="L9" s="44" t="s">
        <v>34</v>
      </c>
      <c r="M9" s="45" t="s">
        <v>34</v>
      </c>
      <c r="N9" s="45"/>
      <c r="O9" s="32" t="s">
        <v>39</v>
      </c>
      <c r="P9" s="34" t="s">
        <v>79</v>
      </c>
      <c r="Q9" s="46" t="s">
        <v>34</v>
      </c>
      <c r="R9" s="46" t="s">
        <v>34</v>
      </c>
      <c r="S9" s="21"/>
    </row>
    <row r="10" spans="1:19" s="35" customFormat="1" ht="25.5" x14ac:dyDescent="0.25">
      <c r="A10" s="46"/>
      <c r="B10" s="44"/>
      <c r="C10" s="44" t="s">
        <v>34</v>
      </c>
      <c r="D10" s="44" t="s">
        <v>34</v>
      </c>
      <c r="E10" s="44" t="s">
        <v>34</v>
      </c>
      <c r="F10" s="31" t="s">
        <v>49</v>
      </c>
      <c r="G10" s="32" t="s">
        <v>34</v>
      </c>
      <c r="H10" s="32" t="s">
        <v>34</v>
      </c>
      <c r="I10" s="32" t="s">
        <v>34</v>
      </c>
      <c r="J10" s="31" t="s">
        <v>50</v>
      </c>
      <c r="K10" s="33" t="s">
        <v>36</v>
      </c>
      <c r="L10" s="44" t="s">
        <v>34</v>
      </c>
      <c r="M10" s="45" t="s">
        <v>34</v>
      </c>
      <c r="N10" s="45"/>
      <c r="O10" s="32" t="s">
        <v>39</v>
      </c>
      <c r="P10" s="34" t="s">
        <v>79</v>
      </c>
      <c r="Q10" s="46" t="s">
        <v>34</v>
      </c>
      <c r="R10" s="46" t="s">
        <v>34</v>
      </c>
      <c r="S10" s="21"/>
    </row>
    <row r="11" spans="1:19" s="35" customFormat="1" ht="25.5" x14ac:dyDescent="0.25">
      <c r="A11" s="46"/>
      <c r="B11" s="44"/>
      <c r="C11" s="44" t="s">
        <v>34</v>
      </c>
      <c r="D11" s="44" t="s">
        <v>34</v>
      </c>
      <c r="E11" s="44" t="s">
        <v>34</v>
      </c>
      <c r="F11" s="31" t="s">
        <v>51</v>
      </c>
      <c r="G11" s="32" t="s">
        <v>34</v>
      </c>
      <c r="H11" s="32" t="s">
        <v>34</v>
      </c>
      <c r="I11" s="32" t="s">
        <v>34</v>
      </c>
      <c r="J11" s="31" t="s">
        <v>52</v>
      </c>
      <c r="K11" s="33" t="s">
        <v>36</v>
      </c>
      <c r="L11" s="44" t="s">
        <v>34</v>
      </c>
      <c r="M11" s="45" t="s">
        <v>34</v>
      </c>
      <c r="N11" s="45"/>
      <c r="O11" s="32" t="s">
        <v>39</v>
      </c>
      <c r="P11" s="34" t="s">
        <v>79</v>
      </c>
      <c r="Q11" s="46" t="s">
        <v>34</v>
      </c>
      <c r="R11" s="46" t="s">
        <v>34</v>
      </c>
      <c r="S11" s="21"/>
    </row>
    <row r="12" spans="1:19" s="35" customFormat="1" ht="12.75" x14ac:dyDescent="0.25">
      <c r="A12" s="46"/>
      <c r="B12" s="44"/>
      <c r="C12" s="44" t="s">
        <v>34</v>
      </c>
      <c r="D12" s="44" t="s">
        <v>34</v>
      </c>
      <c r="E12" s="44" t="s">
        <v>34</v>
      </c>
      <c r="F12" s="31" t="s">
        <v>53</v>
      </c>
      <c r="G12" s="32" t="s">
        <v>34</v>
      </c>
      <c r="H12" s="32" t="s">
        <v>34</v>
      </c>
      <c r="I12" s="31" t="s">
        <v>54</v>
      </c>
      <c r="J12" s="32" t="s">
        <v>34</v>
      </c>
      <c r="K12" s="33" t="s">
        <v>36</v>
      </c>
      <c r="L12" s="44" t="s">
        <v>34</v>
      </c>
      <c r="M12" s="45" t="s">
        <v>34</v>
      </c>
      <c r="N12" s="45"/>
      <c r="O12" s="32" t="s">
        <v>39</v>
      </c>
      <c r="P12" s="34" t="s">
        <v>79</v>
      </c>
      <c r="Q12" s="46" t="s">
        <v>34</v>
      </c>
      <c r="R12" s="46" t="s">
        <v>34</v>
      </c>
      <c r="S12" s="21"/>
    </row>
    <row r="13" spans="1:19" s="35" customFormat="1" ht="25.5" x14ac:dyDescent="0.25">
      <c r="A13" s="46"/>
      <c r="B13" s="44"/>
      <c r="C13" s="44" t="s">
        <v>34</v>
      </c>
      <c r="D13" s="44" t="s">
        <v>34</v>
      </c>
      <c r="E13" s="44" t="s">
        <v>34</v>
      </c>
      <c r="F13" s="31" t="s">
        <v>55</v>
      </c>
      <c r="G13" s="31" t="s">
        <v>56</v>
      </c>
      <c r="H13" s="32" t="s">
        <v>34</v>
      </c>
      <c r="I13" s="32" t="s">
        <v>34</v>
      </c>
      <c r="J13" s="32" t="s">
        <v>34</v>
      </c>
      <c r="K13" s="33" t="s">
        <v>45</v>
      </c>
      <c r="L13" s="44" t="s">
        <v>34</v>
      </c>
      <c r="M13" s="45" t="s">
        <v>34</v>
      </c>
      <c r="N13" s="45"/>
      <c r="O13" s="32" t="s">
        <v>39</v>
      </c>
      <c r="P13" s="34" t="s">
        <v>79</v>
      </c>
      <c r="Q13" s="46" t="s">
        <v>34</v>
      </c>
      <c r="R13" s="46" t="s">
        <v>34</v>
      </c>
      <c r="S13" s="21"/>
    </row>
    <row r="14" spans="1:19" s="35" customFormat="1" ht="25.5" x14ac:dyDescent="0.25">
      <c r="A14" s="46"/>
      <c r="B14" s="44"/>
      <c r="C14" s="44" t="s">
        <v>34</v>
      </c>
      <c r="D14" s="44" t="s">
        <v>34</v>
      </c>
      <c r="E14" s="44" t="s">
        <v>34</v>
      </c>
      <c r="F14" s="31" t="s">
        <v>57</v>
      </c>
      <c r="G14" s="32" t="s">
        <v>34</v>
      </c>
      <c r="H14" s="32" t="s">
        <v>34</v>
      </c>
      <c r="I14" s="31" t="s">
        <v>58</v>
      </c>
      <c r="J14" s="32" t="s">
        <v>34</v>
      </c>
      <c r="K14" s="33" t="s">
        <v>36</v>
      </c>
      <c r="L14" s="44" t="s">
        <v>34</v>
      </c>
      <c r="M14" s="45" t="s">
        <v>34</v>
      </c>
      <c r="N14" s="45"/>
      <c r="O14" s="32" t="s">
        <v>39</v>
      </c>
      <c r="P14" s="34" t="s">
        <v>79</v>
      </c>
      <c r="Q14" s="46" t="s">
        <v>34</v>
      </c>
      <c r="R14" s="46" t="s">
        <v>34</v>
      </c>
      <c r="S14" s="21"/>
    </row>
    <row r="15" spans="1:19" s="35" customFormat="1" ht="12.75" x14ac:dyDescent="0.25">
      <c r="A15" s="46"/>
      <c r="B15" s="44"/>
      <c r="C15" s="44" t="s">
        <v>34</v>
      </c>
      <c r="D15" s="44" t="s">
        <v>34</v>
      </c>
      <c r="E15" s="44" t="s">
        <v>34</v>
      </c>
      <c r="F15" s="31" t="s">
        <v>59</v>
      </c>
      <c r="G15" s="32" t="s">
        <v>34</v>
      </c>
      <c r="H15" s="32" t="s">
        <v>34</v>
      </c>
      <c r="I15" s="31" t="s">
        <v>60</v>
      </c>
      <c r="J15" s="32" t="s">
        <v>34</v>
      </c>
      <c r="K15" s="33" t="s">
        <v>36</v>
      </c>
      <c r="L15" s="44" t="s">
        <v>34</v>
      </c>
      <c r="M15" s="45" t="s">
        <v>34</v>
      </c>
      <c r="N15" s="45"/>
      <c r="O15" s="32" t="s">
        <v>39</v>
      </c>
      <c r="P15" s="34" t="s">
        <v>79</v>
      </c>
      <c r="Q15" s="46" t="s">
        <v>34</v>
      </c>
      <c r="R15" s="46" t="s">
        <v>34</v>
      </c>
      <c r="S15" s="21"/>
    </row>
    <row r="16" spans="1:19" s="35" customFormat="1" ht="12.75" x14ac:dyDescent="0.25">
      <c r="A16" s="46"/>
      <c r="B16" s="44"/>
      <c r="C16" s="44" t="s">
        <v>34</v>
      </c>
      <c r="D16" s="44" t="s">
        <v>34</v>
      </c>
      <c r="E16" s="44" t="s">
        <v>34</v>
      </c>
      <c r="F16" s="31" t="s">
        <v>61</v>
      </c>
      <c r="G16" s="32" t="s">
        <v>34</v>
      </c>
      <c r="H16" s="32" t="s">
        <v>34</v>
      </c>
      <c r="I16" s="31" t="s">
        <v>60</v>
      </c>
      <c r="J16" s="32" t="s">
        <v>34</v>
      </c>
      <c r="K16" s="33" t="s">
        <v>36</v>
      </c>
      <c r="L16" s="44" t="s">
        <v>34</v>
      </c>
      <c r="M16" s="45" t="s">
        <v>34</v>
      </c>
      <c r="N16" s="45"/>
      <c r="O16" s="32" t="s">
        <v>39</v>
      </c>
      <c r="P16" s="34" t="s">
        <v>79</v>
      </c>
      <c r="Q16" s="46" t="s">
        <v>34</v>
      </c>
      <c r="R16" s="46" t="s">
        <v>34</v>
      </c>
      <c r="S16" s="21" t="s">
        <v>85</v>
      </c>
    </row>
    <row r="17" spans="1:19" s="35" customFormat="1" ht="12.75" x14ac:dyDescent="0.25">
      <c r="A17" s="46"/>
      <c r="B17" s="44"/>
      <c r="C17" s="44" t="s">
        <v>34</v>
      </c>
      <c r="D17" s="44" t="s">
        <v>34</v>
      </c>
      <c r="E17" s="44" t="s">
        <v>34</v>
      </c>
      <c r="F17" s="31" t="s">
        <v>62</v>
      </c>
      <c r="G17" s="32" t="s">
        <v>34</v>
      </c>
      <c r="H17" s="32" t="s">
        <v>34</v>
      </c>
      <c r="I17" s="31" t="s">
        <v>60</v>
      </c>
      <c r="J17" s="32" t="s">
        <v>34</v>
      </c>
      <c r="K17" s="33" t="s">
        <v>36</v>
      </c>
      <c r="L17" s="44" t="s">
        <v>34</v>
      </c>
      <c r="M17" s="45" t="s">
        <v>34</v>
      </c>
      <c r="N17" s="45"/>
      <c r="O17" s="32" t="s">
        <v>39</v>
      </c>
      <c r="P17" s="34" t="s">
        <v>79</v>
      </c>
      <c r="Q17" s="46" t="s">
        <v>34</v>
      </c>
      <c r="R17" s="46" t="s">
        <v>34</v>
      </c>
      <c r="S17" s="21"/>
    </row>
    <row r="18" spans="1:19" s="35" customFormat="1" ht="38.25" x14ac:dyDescent="0.25">
      <c r="A18" s="46"/>
      <c r="B18" s="44"/>
      <c r="C18" s="44" t="s">
        <v>34</v>
      </c>
      <c r="D18" s="44" t="s">
        <v>34</v>
      </c>
      <c r="E18" s="44" t="s">
        <v>34</v>
      </c>
      <c r="F18" s="31" t="s">
        <v>63</v>
      </c>
      <c r="G18" s="32" t="s">
        <v>34</v>
      </c>
      <c r="H18" s="32" t="s">
        <v>34</v>
      </c>
      <c r="I18" s="32" t="s">
        <v>34</v>
      </c>
      <c r="J18" s="31" t="s">
        <v>64</v>
      </c>
      <c r="K18" s="33" t="s">
        <v>36</v>
      </c>
      <c r="L18" s="44" t="s">
        <v>34</v>
      </c>
      <c r="M18" s="45" t="s">
        <v>34</v>
      </c>
      <c r="N18" s="45"/>
      <c r="O18" s="32" t="s">
        <v>39</v>
      </c>
      <c r="P18" s="34" t="s">
        <v>79</v>
      </c>
      <c r="Q18" s="46" t="s">
        <v>34</v>
      </c>
      <c r="R18" s="46" t="s">
        <v>34</v>
      </c>
      <c r="S18" s="21"/>
    </row>
    <row r="19" spans="1:19" s="35" customFormat="1" ht="12.75" x14ac:dyDescent="0.25">
      <c r="A19" s="46"/>
      <c r="B19" s="44"/>
      <c r="C19" s="44" t="s">
        <v>34</v>
      </c>
      <c r="D19" s="44" t="s">
        <v>34</v>
      </c>
      <c r="E19" s="44" t="s">
        <v>34</v>
      </c>
      <c r="F19" s="31" t="s">
        <v>65</v>
      </c>
      <c r="G19" s="31" t="s">
        <v>66</v>
      </c>
      <c r="H19" s="32" t="s">
        <v>34</v>
      </c>
      <c r="I19" s="32" t="s">
        <v>34</v>
      </c>
      <c r="J19" s="32" t="s">
        <v>34</v>
      </c>
      <c r="K19" s="33" t="s">
        <v>45</v>
      </c>
      <c r="L19" s="44" t="s">
        <v>34</v>
      </c>
      <c r="M19" s="45" t="s">
        <v>34</v>
      </c>
      <c r="N19" s="45"/>
      <c r="O19" s="32" t="s">
        <v>39</v>
      </c>
      <c r="P19" s="34" t="s">
        <v>79</v>
      </c>
      <c r="Q19" s="46" t="s">
        <v>34</v>
      </c>
      <c r="R19" s="46" t="s">
        <v>34</v>
      </c>
      <c r="S19" s="21"/>
    </row>
    <row r="20" spans="1:19" s="35" customFormat="1" ht="25.5" x14ac:dyDescent="0.25">
      <c r="A20" s="46"/>
      <c r="B20" s="44"/>
      <c r="C20" s="44" t="s">
        <v>34</v>
      </c>
      <c r="D20" s="44" t="s">
        <v>34</v>
      </c>
      <c r="E20" s="44" t="s">
        <v>34</v>
      </c>
      <c r="F20" s="31" t="s">
        <v>67</v>
      </c>
      <c r="G20" s="31" t="s">
        <v>68</v>
      </c>
      <c r="H20" s="32" t="s">
        <v>34</v>
      </c>
      <c r="I20" s="32" t="s">
        <v>34</v>
      </c>
      <c r="J20" s="32" t="s">
        <v>34</v>
      </c>
      <c r="K20" s="33" t="s">
        <v>45</v>
      </c>
      <c r="L20" s="44" t="s">
        <v>34</v>
      </c>
      <c r="M20" s="45" t="s">
        <v>34</v>
      </c>
      <c r="N20" s="45"/>
      <c r="O20" s="32" t="s">
        <v>39</v>
      </c>
      <c r="P20" s="34" t="s">
        <v>79</v>
      </c>
      <c r="Q20" s="46" t="s">
        <v>34</v>
      </c>
      <c r="R20" s="46" t="s">
        <v>34</v>
      </c>
      <c r="S20" s="21"/>
    </row>
    <row r="21" spans="1:19" s="35" customFormat="1" ht="25.5" x14ac:dyDescent="0.25">
      <c r="A21" s="46"/>
      <c r="B21" s="44"/>
      <c r="C21" s="44" t="s">
        <v>34</v>
      </c>
      <c r="D21" s="44" t="s">
        <v>34</v>
      </c>
      <c r="E21" s="44" t="s">
        <v>34</v>
      </c>
      <c r="F21" s="31" t="s">
        <v>69</v>
      </c>
      <c r="G21" s="32" t="s">
        <v>34</v>
      </c>
      <c r="H21" s="32" t="s">
        <v>34</v>
      </c>
      <c r="I21" s="32" t="s">
        <v>34</v>
      </c>
      <c r="J21" s="31" t="s">
        <v>70</v>
      </c>
      <c r="K21" s="33" t="s">
        <v>36</v>
      </c>
      <c r="L21" s="44" t="s">
        <v>34</v>
      </c>
      <c r="M21" s="45" t="s">
        <v>34</v>
      </c>
      <c r="N21" s="45"/>
      <c r="O21" s="32" t="s">
        <v>39</v>
      </c>
      <c r="P21" s="34" t="s">
        <v>79</v>
      </c>
      <c r="Q21" s="46" t="s">
        <v>34</v>
      </c>
      <c r="R21" s="46" t="s">
        <v>34</v>
      </c>
      <c r="S21" s="21"/>
    </row>
    <row r="22" spans="1:19" s="35" customFormat="1" ht="12.75" x14ac:dyDescent="0.25">
      <c r="A22" s="46"/>
      <c r="B22" s="44"/>
      <c r="C22" s="44" t="s">
        <v>34</v>
      </c>
      <c r="D22" s="44" t="s">
        <v>34</v>
      </c>
      <c r="E22" s="44" t="s">
        <v>34</v>
      </c>
      <c r="F22" s="31" t="s">
        <v>71</v>
      </c>
      <c r="G22" s="32" t="s">
        <v>34</v>
      </c>
      <c r="H22" s="32" t="s">
        <v>34</v>
      </c>
      <c r="I22" s="32" t="s">
        <v>34</v>
      </c>
      <c r="J22" s="31" t="s">
        <v>74</v>
      </c>
      <c r="K22" s="33" t="s">
        <v>36</v>
      </c>
      <c r="L22" s="44" t="s">
        <v>34</v>
      </c>
      <c r="M22" s="45" t="s">
        <v>34</v>
      </c>
      <c r="N22" s="45"/>
      <c r="O22" s="32" t="s">
        <v>39</v>
      </c>
      <c r="P22" s="34" t="s">
        <v>79</v>
      </c>
      <c r="Q22" s="46" t="s">
        <v>34</v>
      </c>
      <c r="R22" s="46" t="s">
        <v>34</v>
      </c>
      <c r="S22" s="21"/>
    </row>
    <row r="23" spans="1:19" s="35" customFormat="1" ht="63.75" x14ac:dyDescent="0.25">
      <c r="A23" s="46"/>
      <c r="B23" s="44"/>
      <c r="C23" s="44" t="s">
        <v>34</v>
      </c>
      <c r="D23" s="44" t="s">
        <v>34</v>
      </c>
      <c r="E23" s="44" t="s">
        <v>34</v>
      </c>
      <c r="F23" s="31" t="s">
        <v>72</v>
      </c>
      <c r="G23" s="32" t="s">
        <v>34</v>
      </c>
      <c r="H23" s="32" t="s">
        <v>34</v>
      </c>
      <c r="I23" s="31" t="s">
        <v>73</v>
      </c>
      <c r="J23" s="32" t="s">
        <v>34</v>
      </c>
      <c r="K23" s="33" t="s">
        <v>36</v>
      </c>
      <c r="L23" s="44" t="s">
        <v>34</v>
      </c>
      <c r="M23" s="45" t="s">
        <v>34</v>
      </c>
      <c r="N23" s="45"/>
      <c r="O23" s="32" t="s">
        <v>39</v>
      </c>
      <c r="P23" s="34" t="s">
        <v>79</v>
      </c>
      <c r="Q23" s="46" t="s">
        <v>34</v>
      </c>
      <c r="R23" s="46" t="s">
        <v>34</v>
      </c>
      <c r="S23" s="21"/>
    </row>
    <row r="24" spans="1:19" s="22" customFormat="1" ht="14.1" customHeight="1" x14ac:dyDescent="0.25">
      <c r="A24" s="46">
        <v>2275</v>
      </c>
      <c r="B24" s="44" t="s">
        <v>103</v>
      </c>
      <c r="C24" s="44" t="s">
        <v>86</v>
      </c>
      <c r="D24" s="44" t="s">
        <v>104</v>
      </c>
      <c r="E24" s="44" t="s">
        <v>32</v>
      </c>
      <c r="F24" s="26" t="s">
        <v>40</v>
      </c>
      <c r="G24" s="27" t="s">
        <v>34</v>
      </c>
      <c r="H24" s="27" t="s">
        <v>34</v>
      </c>
      <c r="I24" s="27" t="s">
        <v>34</v>
      </c>
      <c r="J24" s="26" t="s">
        <v>87</v>
      </c>
      <c r="K24" s="28" t="s">
        <v>36</v>
      </c>
      <c r="L24" s="44" t="s">
        <v>88</v>
      </c>
      <c r="M24" s="45" t="s">
        <v>89</v>
      </c>
      <c r="N24" s="45" t="s">
        <v>105</v>
      </c>
      <c r="O24" s="27" t="s">
        <v>39</v>
      </c>
      <c r="P24" s="29" t="s">
        <v>90</v>
      </c>
      <c r="Q24" s="46" t="s">
        <v>35</v>
      </c>
      <c r="R24" s="46" t="s">
        <v>34</v>
      </c>
    </row>
    <row r="25" spans="1:19" s="22" customFormat="1" ht="14.1" customHeight="1" x14ac:dyDescent="0.25">
      <c r="A25" s="46"/>
      <c r="B25" s="44"/>
      <c r="C25" s="44" t="s">
        <v>34</v>
      </c>
      <c r="D25" s="44" t="s">
        <v>34</v>
      </c>
      <c r="E25" s="44" t="s">
        <v>34</v>
      </c>
      <c r="F25" s="26" t="s">
        <v>42</v>
      </c>
      <c r="G25" s="27" t="s">
        <v>34</v>
      </c>
      <c r="H25" s="27" t="s">
        <v>34</v>
      </c>
      <c r="I25" s="26" t="s">
        <v>106</v>
      </c>
      <c r="J25" s="27" t="s">
        <v>34</v>
      </c>
      <c r="K25" s="28" t="s">
        <v>36</v>
      </c>
      <c r="L25" s="44" t="s">
        <v>34</v>
      </c>
      <c r="M25" s="45" t="s">
        <v>34</v>
      </c>
      <c r="N25" s="45"/>
      <c r="O25" s="27" t="s">
        <v>39</v>
      </c>
      <c r="P25" s="29" t="s">
        <v>90</v>
      </c>
      <c r="Q25" s="46" t="s">
        <v>34</v>
      </c>
      <c r="R25" s="46" t="s">
        <v>34</v>
      </c>
    </row>
    <row r="26" spans="1:19" s="22" customFormat="1" ht="14.1" customHeight="1" x14ac:dyDescent="0.25">
      <c r="A26" s="46"/>
      <c r="B26" s="44"/>
      <c r="C26" s="44" t="s">
        <v>34</v>
      </c>
      <c r="D26" s="44" t="s">
        <v>34</v>
      </c>
      <c r="E26" s="44" t="s">
        <v>34</v>
      </c>
      <c r="F26" s="26" t="s">
        <v>91</v>
      </c>
      <c r="G26" s="27" t="s">
        <v>34</v>
      </c>
      <c r="H26" s="27" t="s">
        <v>34</v>
      </c>
      <c r="I26" s="27" t="s">
        <v>34</v>
      </c>
      <c r="J26" s="26" t="s">
        <v>96</v>
      </c>
      <c r="K26" s="28" t="s">
        <v>36</v>
      </c>
      <c r="L26" s="44" t="s">
        <v>34</v>
      </c>
      <c r="M26" s="45" t="s">
        <v>34</v>
      </c>
      <c r="N26" s="45"/>
      <c r="O26" s="27" t="s">
        <v>39</v>
      </c>
      <c r="P26" s="29" t="s">
        <v>90</v>
      </c>
      <c r="Q26" s="46" t="s">
        <v>34</v>
      </c>
      <c r="R26" s="46" t="s">
        <v>34</v>
      </c>
    </row>
    <row r="27" spans="1:19" s="22" customFormat="1" ht="14.1" customHeight="1" x14ac:dyDescent="0.25">
      <c r="A27" s="46"/>
      <c r="B27" s="44"/>
      <c r="C27" s="44" t="s">
        <v>34</v>
      </c>
      <c r="D27" s="44" t="s">
        <v>34</v>
      </c>
      <c r="E27" s="44" t="s">
        <v>34</v>
      </c>
      <c r="F27" s="26" t="s">
        <v>92</v>
      </c>
      <c r="G27" s="26" t="s">
        <v>107</v>
      </c>
      <c r="H27" s="27" t="s">
        <v>34</v>
      </c>
      <c r="I27" s="27" t="s">
        <v>34</v>
      </c>
      <c r="J27" s="27" t="s">
        <v>34</v>
      </c>
      <c r="K27" s="28" t="s">
        <v>45</v>
      </c>
      <c r="L27" s="44" t="s">
        <v>34</v>
      </c>
      <c r="M27" s="45" t="s">
        <v>34</v>
      </c>
      <c r="N27" s="45"/>
      <c r="O27" s="27" t="s">
        <v>39</v>
      </c>
      <c r="P27" s="29" t="s">
        <v>90</v>
      </c>
      <c r="Q27" s="46" t="s">
        <v>34</v>
      </c>
      <c r="R27" s="46" t="s">
        <v>34</v>
      </c>
    </row>
    <row r="28" spans="1:19" s="22" customFormat="1" ht="14.1" customHeight="1" x14ac:dyDescent="0.25">
      <c r="A28" s="46"/>
      <c r="B28" s="44"/>
      <c r="C28" s="44" t="s">
        <v>34</v>
      </c>
      <c r="D28" s="44" t="s">
        <v>34</v>
      </c>
      <c r="E28" s="44" t="s">
        <v>34</v>
      </c>
      <c r="F28" s="26" t="s">
        <v>94</v>
      </c>
      <c r="G28" s="26" t="s">
        <v>93</v>
      </c>
      <c r="H28" s="27" t="s">
        <v>34</v>
      </c>
      <c r="I28" s="27" t="s">
        <v>34</v>
      </c>
      <c r="J28" s="27" t="s">
        <v>34</v>
      </c>
      <c r="K28" s="28" t="s">
        <v>45</v>
      </c>
      <c r="L28" s="44" t="s">
        <v>34</v>
      </c>
      <c r="M28" s="45" t="s">
        <v>34</v>
      </c>
      <c r="N28" s="45"/>
      <c r="O28" s="27" t="s">
        <v>39</v>
      </c>
      <c r="P28" s="29" t="s">
        <v>90</v>
      </c>
      <c r="Q28" s="46" t="s">
        <v>34</v>
      </c>
      <c r="R28" s="46" t="s">
        <v>34</v>
      </c>
    </row>
    <row r="29" spans="1:19" s="22" customFormat="1" ht="14.1" customHeight="1" x14ac:dyDescent="0.25">
      <c r="A29" s="46"/>
      <c r="B29" s="44"/>
      <c r="C29" s="44" t="s">
        <v>34</v>
      </c>
      <c r="D29" s="44" t="s">
        <v>34</v>
      </c>
      <c r="E29" s="44" t="s">
        <v>34</v>
      </c>
      <c r="F29" s="26" t="s">
        <v>95</v>
      </c>
      <c r="G29" s="27" t="s">
        <v>34</v>
      </c>
      <c r="H29" s="27" t="s">
        <v>34</v>
      </c>
      <c r="I29" s="27" t="s">
        <v>34</v>
      </c>
      <c r="J29" s="26" t="s">
        <v>108</v>
      </c>
      <c r="K29" s="28" t="s">
        <v>36</v>
      </c>
      <c r="L29" s="44" t="s">
        <v>34</v>
      </c>
      <c r="M29" s="45" t="s">
        <v>34</v>
      </c>
      <c r="N29" s="45"/>
      <c r="O29" s="27" t="s">
        <v>39</v>
      </c>
      <c r="P29" s="29" t="s">
        <v>90</v>
      </c>
      <c r="Q29" s="46" t="s">
        <v>34</v>
      </c>
      <c r="R29" s="46" t="s">
        <v>34</v>
      </c>
      <c r="S29" s="22">
        <v>5086</v>
      </c>
    </row>
    <row r="30" spans="1:19" s="22" customFormat="1" ht="14.1" customHeight="1" x14ac:dyDescent="0.25">
      <c r="A30" s="46"/>
      <c r="B30" s="44"/>
      <c r="C30" s="44" t="s">
        <v>34</v>
      </c>
      <c r="D30" s="44" t="s">
        <v>34</v>
      </c>
      <c r="E30" s="44" t="s">
        <v>34</v>
      </c>
      <c r="F30" s="26" t="s">
        <v>97</v>
      </c>
      <c r="G30" s="27" t="s">
        <v>34</v>
      </c>
      <c r="H30" s="27" t="s">
        <v>34</v>
      </c>
      <c r="I30" s="27" t="s">
        <v>34</v>
      </c>
      <c r="J30" s="26" t="s">
        <v>98</v>
      </c>
      <c r="K30" s="28" t="s">
        <v>36</v>
      </c>
      <c r="L30" s="44" t="s">
        <v>34</v>
      </c>
      <c r="M30" s="45" t="s">
        <v>34</v>
      </c>
      <c r="N30" s="45"/>
      <c r="O30" s="27" t="s">
        <v>39</v>
      </c>
      <c r="P30" s="29" t="s">
        <v>90</v>
      </c>
      <c r="Q30" s="46" t="s">
        <v>34</v>
      </c>
      <c r="R30" s="46" t="s">
        <v>34</v>
      </c>
    </row>
    <row r="31" spans="1:19" s="22" customFormat="1" ht="14.1" customHeight="1" x14ac:dyDescent="0.25">
      <c r="A31" s="46"/>
      <c r="B31" s="44"/>
      <c r="C31" s="44" t="s">
        <v>34</v>
      </c>
      <c r="D31" s="44" t="s">
        <v>34</v>
      </c>
      <c r="E31" s="44" t="s">
        <v>34</v>
      </c>
      <c r="F31" s="26" t="s">
        <v>99</v>
      </c>
      <c r="G31" s="27" t="s">
        <v>34</v>
      </c>
      <c r="H31" s="27" t="s">
        <v>34</v>
      </c>
      <c r="I31" s="26" t="s">
        <v>100</v>
      </c>
      <c r="J31" s="27" t="s">
        <v>34</v>
      </c>
      <c r="K31" s="28" t="s">
        <v>36</v>
      </c>
      <c r="L31" s="44" t="s">
        <v>34</v>
      </c>
      <c r="M31" s="45" t="s">
        <v>34</v>
      </c>
      <c r="N31" s="45"/>
      <c r="O31" s="27" t="s">
        <v>39</v>
      </c>
      <c r="P31" s="29" t="s">
        <v>90</v>
      </c>
      <c r="Q31" s="46" t="s">
        <v>34</v>
      </c>
      <c r="R31" s="46" t="s">
        <v>34</v>
      </c>
    </row>
    <row r="32" spans="1:19" s="22" customFormat="1" ht="14.1" customHeight="1" x14ac:dyDescent="0.25">
      <c r="A32" s="46"/>
      <c r="B32" s="44"/>
      <c r="C32" s="44" t="s">
        <v>34</v>
      </c>
      <c r="D32" s="44" t="s">
        <v>34</v>
      </c>
      <c r="E32" s="44" t="s">
        <v>34</v>
      </c>
      <c r="F32" s="26" t="s">
        <v>101</v>
      </c>
      <c r="G32" s="27" t="s">
        <v>34</v>
      </c>
      <c r="H32" s="27" t="s">
        <v>34</v>
      </c>
      <c r="I32" s="27" t="s">
        <v>34</v>
      </c>
      <c r="J32" s="26" t="s">
        <v>109</v>
      </c>
      <c r="K32" s="28" t="s">
        <v>36</v>
      </c>
      <c r="L32" s="44" t="s">
        <v>34</v>
      </c>
      <c r="M32" s="45" t="s">
        <v>34</v>
      </c>
      <c r="N32" s="45"/>
      <c r="O32" s="27" t="s">
        <v>39</v>
      </c>
      <c r="P32" s="29" t="s">
        <v>90</v>
      </c>
      <c r="Q32" s="46" t="s">
        <v>34</v>
      </c>
      <c r="R32" s="46" t="s">
        <v>34</v>
      </c>
    </row>
    <row r="33" spans="1:18" s="22" customFormat="1" ht="14.1" customHeight="1" x14ac:dyDescent="0.25">
      <c r="A33" s="46"/>
      <c r="B33" s="44"/>
      <c r="C33" s="44" t="s">
        <v>34</v>
      </c>
      <c r="D33" s="44" t="s">
        <v>34</v>
      </c>
      <c r="E33" s="44" t="s">
        <v>34</v>
      </c>
      <c r="F33" s="26" t="s">
        <v>33</v>
      </c>
      <c r="G33" s="27" t="s">
        <v>34</v>
      </c>
      <c r="H33" s="27" t="s">
        <v>34</v>
      </c>
      <c r="I33" s="27" t="s">
        <v>34</v>
      </c>
      <c r="J33" s="26" t="s">
        <v>74</v>
      </c>
      <c r="K33" s="28" t="s">
        <v>36</v>
      </c>
      <c r="L33" s="44" t="s">
        <v>34</v>
      </c>
      <c r="M33" s="45" t="s">
        <v>34</v>
      </c>
      <c r="N33" s="45"/>
      <c r="O33" s="27" t="s">
        <v>39</v>
      </c>
      <c r="P33" s="29" t="s">
        <v>90</v>
      </c>
      <c r="Q33" s="46" t="s">
        <v>34</v>
      </c>
      <c r="R33" s="46" t="s">
        <v>34</v>
      </c>
    </row>
    <row r="34" spans="1:18" s="22" customFormat="1" ht="14.1" customHeight="1" x14ac:dyDescent="0.25">
      <c r="A34" s="46"/>
      <c r="B34" s="44"/>
      <c r="C34" s="44" t="s">
        <v>34</v>
      </c>
      <c r="D34" s="44" t="s">
        <v>34</v>
      </c>
      <c r="E34" s="44" t="s">
        <v>34</v>
      </c>
      <c r="F34" s="26" t="s">
        <v>72</v>
      </c>
      <c r="G34" s="27" t="s">
        <v>34</v>
      </c>
      <c r="H34" s="27" t="s">
        <v>34</v>
      </c>
      <c r="I34" s="26" t="s">
        <v>102</v>
      </c>
      <c r="J34" s="27" t="s">
        <v>34</v>
      </c>
      <c r="K34" s="28" t="s">
        <v>36</v>
      </c>
      <c r="L34" s="44" t="s">
        <v>34</v>
      </c>
      <c r="M34" s="45" t="s">
        <v>34</v>
      </c>
      <c r="N34" s="45"/>
      <c r="O34" s="27" t="s">
        <v>39</v>
      </c>
      <c r="P34" s="29" t="s">
        <v>90</v>
      </c>
      <c r="Q34" s="46" t="s">
        <v>34</v>
      </c>
      <c r="R34" s="46" t="s">
        <v>34</v>
      </c>
    </row>
  </sheetData>
  <mergeCells count="38">
    <mergeCell ref="M4:M23"/>
    <mergeCell ref="N4:N23"/>
    <mergeCell ref="Q4:Q23"/>
    <mergeCell ref="R4:R23"/>
    <mergeCell ref="L4:L23"/>
    <mergeCell ref="A4:A23"/>
    <mergeCell ref="B4:B23"/>
    <mergeCell ref="C4:C23"/>
    <mergeCell ref="D4:D23"/>
    <mergeCell ref="E4:E23"/>
    <mergeCell ref="P1:P3"/>
    <mergeCell ref="Q1:Q3"/>
    <mergeCell ref="R1:R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F1:F3"/>
    <mergeCell ref="A1:A3"/>
    <mergeCell ref="B1:B3"/>
    <mergeCell ref="C1:C3"/>
    <mergeCell ref="D1:D3"/>
    <mergeCell ref="E1:E3"/>
    <mergeCell ref="A24:A34"/>
    <mergeCell ref="B24:B34"/>
    <mergeCell ref="C24:C34"/>
    <mergeCell ref="D24:D34"/>
    <mergeCell ref="E24:E34"/>
    <mergeCell ref="L24:L34"/>
    <mergeCell ref="M24:M34"/>
    <mergeCell ref="N24:N34"/>
    <mergeCell ref="Q24:Q34"/>
    <mergeCell ref="R24:R34"/>
  </mergeCells>
  <hyperlinks>
    <hyperlink ref="M4:M23" r:id="rId1" display="https://zakupki.gov.ru/epz/ktru/ktruCard/ktru-description.html?itemId=31.01.12.122-00000004" xr:uid="{2FBBAD28-9FEC-4DD9-8747-F2B2D0A97251}"/>
    <hyperlink ref="N4:N23" r:id="rId2" location="nsi/classifiercategory/viewitem/id/5863613" display="https://new.gz-spb.ru/ - nsi/classifiercategory/viewitem/id/5863613" xr:uid="{81DE0C7F-7452-43F9-A22B-16E0564CC538}"/>
    <hyperlink ref="M24:M34" r:id="rId3" display="https://zakupki.gov.ru/epz/ktru/ktruCard/ktru-description.html?itemId=31.01.11.150-00000020" xr:uid="{F02D60EC-B887-45B9-9A5E-5B8F594BDF4D}"/>
    <hyperlink ref="N24:N34" r:id="rId4" location="nsi/classifiercategory/viewitem/id/5903035" display="https://new.gz-spb.ru/ - nsi/classifiercategory/viewitem/id/5903035" xr:uid="{7B09C135-2960-404B-8046-D4CAB221FB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 </vt:lpstr>
      <vt:lpstr>ККН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Андреев Иван</cp:lastModifiedBy>
  <cp:lastPrinted>2025-02-28T07:45:08Z</cp:lastPrinted>
  <dcterms:created xsi:type="dcterms:W3CDTF">2014-02-20T07:55:18Z</dcterms:created>
  <dcterms:modified xsi:type="dcterms:W3CDTF">2026-05-18T14:31:22Z</dcterms:modified>
</cp:coreProperties>
</file>