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nas\Госзаказ\СГ\2026 223 ФЗ\Договоры\Май\Мебель для Лены\"/>
    </mc:Choice>
  </mc:AlternateContent>
  <bookViews>
    <workbookView xWindow="630" yWindow="660" windowWidth="23250" windowHeight="11895" activeTab="7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definedNames>
    <definedName name="_xlnm.Print_Area" localSheetId="7">'Лист 1'!$A$1:$I$29</definedName>
  </definedNames>
  <calcPr calcId="162913" refMode="R1C1"/>
</workbook>
</file>

<file path=xl/calcChain.xml><?xml version="1.0" encoding="utf-8"?>
<calcChain xmlns="http://schemas.openxmlformats.org/spreadsheetml/2006/main">
  <c r="I26" i="8" l="1"/>
  <c r="J16" i="6" l="1"/>
  <c r="K16" i="6" s="1"/>
  <c r="I16" i="6"/>
  <c r="F16" i="6"/>
  <c r="L16" i="6" s="1"/>
  <c r="J15" i="6"/>
  <c r="K15" i="6" s="1"/>
  <c r="I15" i="6"/>
  <c r="F15" i="6"/>
  <c r="L15" i="6" s="1"/>
  <c r="J14" i="6"/>
  <c r="K14" i="6" s="1"/>
  <c r="I14" i="6"/>
  <c r="F14" i="6"/>
  <c r="L14" i="6" s="1"/>
  <c r="J13" i="6"/>
  <c r="K13" i="6" s="1"/>
  <c r="I13" i="6"/>
  <c r="F13" i="6"/>
  <c r="L13" i="6" s="1"/>
  <c r="J12" i="6"/>
  <c r="K12" i="6" s="1"/>
  <c r="I12" i="6"/>
  <c r="F12" i="6"/>
  <c r="L12" i="6" s="1"/>
  <c r="J11" i="6"/>
  <c r="K11" i="6" s="1"/>
  <c r="I11" i="6"/>
  <c r="F11" i="6"/>
  <c r="L11" i="6" s="1"/>
  <c r="J10" i="6"/>
  <c r="K10" i="6" s="1"/>
  <c r="I10" i="6"/>
  <c r="F10" i="6"/>
  <c r="L10" i="6" s="1"/>
  <c r="L18" i="6" s="1"/>
  <c r="J16" i="4"/>
  <c r="K16" i="4" s="1"/>
  <c r="I16" i="4"/>
  <c r="F16" i="4"/>
  <c r="L16" i="4" s="1"/>
  <c r="N16" i="4" s="1"/>
  <c r="J15" i="4"/>
  <c r="K15" i="4" s="1"/>
  <c r="I15" i="4"/>
  <c r="F15" i="4"/>
  <c r="L15" i="4" s="1"/>
  <c r="N15" i="4" s="1"/>
  <c r="J14" i="4"/>
  <c r="I14" i="4"/>
  <c r="F14" i="4"/>
  <c r="L14" i="4" s="1"/>
  <c r="N14" i="4" s="1"/>
  <c r="J13" i="4"/>
  <c r="K13" i="4" s="1"/>
  <c r="I13" i="4"/>
  <c r="F13" i="4"/>
  <c r="L13" i="4" s="1"/>
  <c r="N13" i="4" s="1"/>
  <c r="L12" i="4"/>
  <c r="N12" i="4" s="1"/>
  <c r="J12" i="4"/>
  <c r="I12" i="4"/>
  <c r="F12" i="4"/>
  <c r="J11" i="4"/>
  <c r="K11" i="4" s="1"/>
  <c r="I11" i="4"/>
  <c r="F11" i="4"/>
  <c r="L11" i="4" s="1"/>
  <c r="N11" i="4" s="1"/>
  <c r="J10" i="4"/>
  <c r="I10" i="4"/>
  <c r="F10" i="4"/>
  <c r="L10" i="4" s="1"/>
  <c r="J14" i="2"/>
  <c r="K14" i="2" s="1"/>
  <c r="I14" i="2"/>
  <c r="F14" i="2"/>
  <c r="L14" i="2" s="1"/>
  <c r="J13" i="2"/>
  <c r="K13" i="2" s="1"/>
  <c r="I13" i="2"/>
  <c r="F13" i="2"/>
  <c r="L13" i="2" s="1"/>
  <c r="J12" i="2"/>
  <c r="K12" i="2" s="1"/>
  <c r="I12" i="2"/>
  <c r="F12" i="2"/>
  <c r="L12" i="2" s="1"/>
  <c r="J11" i="2"/>
  <c r="K11" i="2" s="1"/>
  <c r="I11" i="2"/>
  <c r="F11" i="2"/>
  <c r="L11" i="2" s="1"/>
  <c r="J10" i="2"/>
  <c r="I10" i="2"/>
  <c r="F10" i="2"/>
  <c r="L10" i="2" s="1"/>
  <c r="J9" i="2"/>
  <c r="K9" i="2" s="1"/>
  <c r="I9" i="2"/>
  <c r="F9" i="2"/>
  <c r="L9" i="2" s="1"/>
  <c r="J8" i="2"/>
  <c r="I8" i="2"/>
  <c r="F8" i="2"/>
  <c r="L8" i="2" s="1"/>
  <c r="L16" i="2" s="1"/>
  <c r="N10" i="4" l="1"/>
  <c r="N18" i="4" s="1"/>
  <c r="L18" i="4"/>
  <c r="K12" i="4"/>
  <c r="K8" i="2"/>
  <c r="K14" i="4"/>
  <c r="K10" i="4"/>
  <c r="K10" i="2"/>
</calcChain>
</file>

<file path=xl/sharedStrings.xml><?xml version="1.0" encoding="utf-8"?>
<sst xmlns="http://schemas.openxmlformats.org/spreadsheetml/2006/main" count="168" uniqueCount="78">
  <si>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</si>
  <si>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</si>
  <si>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</si>
  <si>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</si>
  <si>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п.3.7.2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</si>
  <si>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Приложении №1</t>
    </r>
    <r>
      <rPr>
        <sz val="12"/>
        <color rgb="FF000000"/>
        <rFont val="Times New Roman"/>
        <family val="1"/>
        <charset val="204"/>
      </rPr>
      <t>)</t>
    </r>
  </si>
  <si>
    <r>
      <t xml:space="preserve">____________________ </t>
    </r>
    <r>
      <rPr>
        <i/>
        <sz val="12"/>
        <color rgb="FF000000"/>
        <rFont val="Times New Roman"/>
        <family val="1"/>
        <charset val="20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</si>
  <si>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</si>
  <si>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</si>
  <si>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</si>
  <si>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</si>
  <si>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</si>
  <si>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</si>
  <si>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</si>
  <si>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000000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</si>
  <si>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rgb="FF000000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</si>
  <si>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</si>
  <si>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</si>
  <si>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</si>
  <si>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</si>
  <si>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</si>
  <si>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</si>
  <si>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</si>
  <si>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</si>
  <si>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</si>
  <si>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</si>
  <si>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</si>
  <si>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</si>
  <si>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</si>
  <si>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</si>
  <si>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</si>
  <si>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</si>
  <si>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</si>
  <si>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</si>
  <si>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family val="1"/>
        <charset val="204"/>
      </rPr>
      <t xml:space="preserve">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п.3.7.3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</si>
  <si>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</si>
  <si>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</si>
  <si>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</si>
  <si>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</si>
  <si>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</si>
  <si>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family val="1"/>
        <charset val="204"/>
      </rPr>
      <t>если был ЕИ, т</t>
    </r>
    <r>
      <rPr>
        <sz val="10"/>
        <color rgb="FFFF6600"/>
        <rFont val="Times New Roman"/>
        <family val="1"/>
        <charset val="204"/>
      </rPr>
      <t>о У=0%</t>
    </r>
    <r>
      <rPr>
        <sz val="10"/>
        <color rgb="FF000000"/>
        <rFont val="Times New Roman"/>
        <family val="1"/>
        <charset val="204"/>
      </rPr>
      <t xml:space="preserve"> ;                  </t>
    </r>
    <r>
      <rPr>
        <sz val="10"/>
        <color rgb="FF0000FF"/>
        <rFont val="Times New Roman"/>
        <family val="1"/>
        <charset val="204"/>
      </rPr>
      <t>если был ОК, то У≤10%</t>
    </r>
    <r>
      <rPr>
        <sz val="10"/>
        <color rgb="FF800080"/>
        <rFont val="Times New Roman"/>
        <family val="1"/>
        <charset val="204"/>
      </rPr>
      <t>;</t>
    </r>
    <r>
      <rPr>
        <sz val="10"/>
        <color rgb="FF000000"/>
        <rFont val="Times New Roman"/>
        <family val="1"/>
        <charset val="204"/>
      </rPr>
      <t xml:space="preserve">                                             </t>
    </r>
    <r>
      <rPr>
        <sz val="10"/>
        <color rgb="FF993300"/>
        <rFont val="Times New Roman"/>
        <family val="1"/>
        <charset val="204"/>
      </rPr>
      <t>если был АЭФ, то У≤13%</t>
    </r>
    <r>
      <rPr>
        <sz val="10"/>
        <color rgb="FF993300"/>
        <rFont val="Times New Roman"/>
        <family val="1"/>
        <charset val="204"/>
      </rPr>
      <t xml:space="preserve">; </t>
    </r>
    <r>
      <rPr>
        <sz val="10"/>
        <color rgb="FF000000"/>
        <rFont val="Times New Roman"/>
        <family val="1"/>
        <charset val="204"/>
      </rPr>
      <t xml:space="preserve">                      </t>
    </r>
    <r>
      <rPr>
        <sz val="10"/>
        <color rgb="FF008000"/>
        <rFont val="Times New Roman"/>
        <family val="1"/>
        <charset val="204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</si>
  <si>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rgb="FF000000"/>
        <rFont val="Times New Roman"/>
        <family val="1"/>
        <charset val="204"/>
      </rPr>
      <t xml:space="preserve">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п.3.7.4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</si>
  <si>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</si>
  <si>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family val="1"/>
        <charset val="204"/>
      </rPr>
      <t xml:space="preserve">на основании п. 3.7.4__ </t>
    </r>
    <r>
      <rPr>
        <i/>
        <sz val="12"/>
        <color rgb="FF000000"/>
        <rFont val="Times New Roman"/>
        <family val="1"/>
        <charset val="20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</si>
  <si>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</si>
  <si>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</si>
  <si>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</si>
  <si>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</si>
  <si>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</si>
  <si>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rgb="FF000000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</si>
  <si>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</si>
  <si>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</si>
  <si>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rgb="FF000000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</si>
  <si>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</si>
  <si>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Приложени__ №___</t>
    </r>
    <r>
      <rPr>
        <sz val="12"/>
        <color rgb="FF000000"/>
        <rFont val="Times New Roman"/>
        <family val="1"/>
        <charset val="204"/>
      </rPr>
      <t>)</t>
    </r>
  </si>
  <si>
    <t xml:space="preserve">Типовая форма обоснования цены контракта (договора) заключаемого у единственного поставщика </t>
  </si>
  <si>
    <t>Единица измерения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</si>
  <si>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</si>
  <si>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</si>
  <si>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</si>
  <si>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Источник инф. № 1
</t>
  </si>
  <si>
    <t xml:space="preserve">Источник инф. № 2
</t>
  </si>
  <si>
    <t xml:space="preserve">Источник инф. № 3
</t>
  </si>
  <si>
    <t xml:space="preserve">Ответы на запросы получены от 3-х  исполнителей </t>
  </si>
  <si>
    <t xml:space="preserve">                                      </t>
  </si>
  <si>
    <r>
      <t>Заказчиком были направлены запросы о предоставлении ценовой информации 5-ти</t>
    </r>
    <r>
      <rPr>
        <u/>
        <sz val="12"/>
        <rFont val="Times New Roman"/>
        <family val="1"/>
        <charset val="204"/>
      </rPr>
      <t xml:space="preserve"> поставщикам</t>
    </r>
    <r>
      <rPr>
        <sz val="12"/>
        <rFont val="Times New Roman"/>
        <family val="1"/>
        <charset val="204"/>
      </rPr>
      <t>,  обладающим опытом оказания соответствующих 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</si>
  <si>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>Кресло
CHAIRMAN CH 560</t>
  </si>
  <si>
    <t>шт.</t>
  </si>
  <si>
    <t xml:space="preserve"> Кресло TETCHAIR</t>
  </si>
  <si>
    <t>Тумба офисная деревянная</t>
  </si>
  <si>
    <t xml:space="preserve">Шкаф деревянный для документов </t>
  </si>
  <si>
    <t xml:space="preserve">Шкаф для одежды деревянный </t>
  </si>
  <si>
    <t>Шкаф для одежды деревянный</t>
  </si>
  <si>
    <t>Стол письменный</t>
  </si>
  <si>
    <t xml:space="preserve">Стол приставной </t>
  </si>
  <si>
    <t>Журнальный стол</t>
  </si>
  <si>
    <t xml:space="preserve">Диван </t>
  </si>
  <si>
    <t xml:space="preserve">Вешалка деревянная 
напольная 
В 2Н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</si>
</sst>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#,##0.0000"/>
  </numFmts>
  <fonts count="35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0"/>
      <color rgb="FFFF66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0"/>
      <color rgb="FF800080"/>
      <name val="Times New Roman"/>
      <family val="1"/>
      <charset val="204"/>
    </font>
    <font>
      <sz val="10"/>
      <color rgb="FF993300"/>
      <name val="Times New Roman"/>
      <family val="1"/>
      <charset val="204"/>
    </font>
    <font>
      <sz val="10"/>
      <color rgb="FF008000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0000"/>
      </patternFill>
    </fill>
    <fill>
      <patternFill patternType="solid">
        <fgColor theme="0"/>
      </patternFill>
    </fill>
  </fills>
  <borders count="2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3" fillId="0" borderId="0"/>
  </cellStyleXfs>
  <cellXfs count="115">
    <xf numFmtId="0" fontId="1" fillId="0" borderId="0" xfId="0" applyNumberFormat="1" applyFont="1"/>
    <xf numFmtId="4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vertical="center" wrapText="1"/>
    </xf>
    <xf numFmtId="0" fontId="3" fillId="0" borderId="0" xfId="0" applyNumberFormat="1" applyFont="1" applyAlignment="1">
      <alignment horizontal="center" vertical="center"/>
    </xf>
    <xf numFmtId="0" fontId="5" fillId="2" borderId="3" xfId="0" applyNumberFormat="1" applyFont="1" applyFill="1" applyBorder="1" applyAlignment="1">
      <alignment horizontal="left" vertical="center" wrapText="1"/>
    </xf>
    <xf numFmtId="4" fontId="6" fillId="2" borderId="3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right" vertical="center"/>
    </xf>
    <xf numFmtId="0" fontId="7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left" vertical="center" wrapText="1"/>
    </xf>
    <xf numFmtId="4" fontId="2" fillId="0" borderId="0" xfId="0" applyNumberFormat="1" applyFont="1" applyAlignment="1">
      <alignment vertical="center" wrapText="1"/>
    </xf>
    <xf numFmtId="4" fontId="2" fillId="0" borderId="3" xfId="0" applyNumberFormat="1" applyFont="1" applyBorder="1" applyAlignment="1">
      <alignment horizontal="center" vertical="center" wrapText="1"/>
    </xf>
    <xf numFmtId="4" fontId="11" fillId="2" borderId="5" xfId="0" applyNumberFormat="1" applyFont="1" applyFill="1" applyBorder="1" applyAlignment="1">
      <alignment horizontal="center" vertical="center" wrapText="1"/>
    </xf>
    <xf numFmtId="0" fontId="0" fillId="0" borderId="0" xfId="0" applyNumberFormat="1" applyFont="1"/>
    <xf numFmtId="0" fontId="11" fillId="2" borderId="5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Border="1" applyAlignment="1">
      <alignment vertical="center" wrapText="1"/>
    </xf>
    <xf numFmtId="4" fontId="11" fillId="0" borderId="5" xfId="0" applyNumberFormat="1" applyFont="1" applyBorder="1" applyAlignment="1">
      <alignment horizontal="center" vertical="center" wrapText="1"/>
    </xf>
    <xf numFmtId="0" fontId="11" fillId="0" borderId="5" xfId="0" applyNumberFormat="1" applyFont="1" applyBorder="1" applyAlignment="1">
      <alignment horizontal="center" vertical="top" wrapText="1"/>
    </xf>
    <xf numFmtId="4" fontId="11" fillId="2" borderId="11" xfId="0" applyNumberFormat="1" applyFont="1" applyFill="1" applyBorder="1" applyAlignment="1">
      <alignment vertical="center" wrapText="1"/>
    </xf>
    <xf numFmtId="0" fontId="12" fillId="2" borderId="3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13" fillId="2" borderId="3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left" vertical="center" wrapText="1"/>
    </xf>
    <xf numFmtId="4" fontId="14" fillId="2" borderId="3" xfId="0" applyNumberFormat="1" applyFont="1" applyFill="1" applyBorder="1" applyAlignment="1">
      <alignment horizontal="center" vertical="center" wrapText="1"/>
    </xf>
    <xf numFmtId="0" fontId="14" fillId="2" borderId="3" xfId="0" applyNumberFormat="1" applyFont="1" applyFill="1" applyBorder="1" applyAlignment="1">
      <alignment horizontal="center" vertical="center" wrapText="1"/>
    </xf>
    <xf numFmtId="4" fontId="14" fillId="0" borderId="3" xfId="0" applyNumberFormat="1" applyFont="1" applyBorder="1" applyAlignment="1">
      <alignment horizontal="center" vertical="center" wrapText="1"/>
    </xf>
    <xf numFmtId="10" fontId="14" fillId="0" borderId="3" xfId="0" applyNumberFormat="1" applyFont="1" applyBorder="1" applyAlignment="1">
      <alignment horizontal="center" vertical="center" wrapText="1"/>
    </xf>
    <xf numFmtId="0" fontId="13" fillId="3" borderId="3" xfId="0" applyNumberFormat="1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center" vertical="center" wrapText="1"/>
    </xf>
    <xf numFmtId="10" fontId="14" fillId="3" borderId="3" xfId="0" applyNumberFormat="1" applyFont="1" applyFill="1" applyBorder="1" applyAlignment="1">
      <alignment horizontal="center" vertical="center" wrapText="1"/>
    </xf>
    <xf numFmtId="0" fontId="8" fillId="0" borderId="14" xfId="0" applyNumberFormat="1" applyFont="1" applyBorder="1" applyAlignment="1">
      <alignment horizontal="right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4" fillId="2" borderId="11" xfId="0" applyNumberFormat="1" applyFont="1" applyFill="1" applyBorder="1" applyAlignment="1">
      <alignment horizontal="center" vertical="center" wrapText="1"/>
    </xf>
    <xf numFmtId="164" fontId="14" fillId="2" borderId="3" xfId="0" applyNumberFormat="1" applyFont="1" applyFill="1" applyBorder="1" applyAlignment="1">
      <alignment horizontal="center" vertical="center" wrapText="1"/>
    </xf>
    <xf numFmtId="164" fontId="14" fillId="3" borderId="3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left" vertical="center" wrapText="1"/>
    </xf>
    <xf numFmtId="165" fontId="1" fillId="0" borderId="0" xfId="0" applyNumberFormat="1" applyFont="1"/>
    <xf numFmtId="0" fontId="15" fillId="0" borderId="0" xfId="0" applyNumberFormat="1" applyFont="1" applyAlignment="1">
      <alignment horizontal="center" vertical="center" wrapText="1"/>
    </xf>
    <xf numFmtId="0" fontId="17" fillId="4" borderId="0" xfId="0" applyNumberFormat="1" applyFont="1" applyFill="1" applyAlignment="1">
      <alignment horizontal="left" wrapText="1"/>
    </xf>
    <xf numFmtId="0" fontId="19" fillId="4" borderId="3" xfId="0" applyNumberFormat="1" applyFont="1" applyFill="1" applyBorder="1" applyAlignment="1">
      <alignment horizontal="center" vertical="center" wrapText="1"/>
    </xf>
    <xf numFmtId="0" fontId="20" fillId="4" borderId="5" xfId="0" applyNumberFormat="1" applyFont="1" applyFill="1" applyBorder="1" applyAlignment="1">
      <alignment horizontal="center" vertical="center" wrapText="1"/>
    </xf>
    <xf numFmtId="4" fontId="20" fillId="4" borderId="19" xfId="0" applyNumberFormat="1" applyFont="1" applyFill="1" applyBorder="1" applyAlignment="1">
      <alignment horizontal="center" vertical="center" wrapText="1"/>
    </xf>
    <xf numFmtId="0" fontId="20" fillId="4" borderId="3" xfId="0" applyNumberFormat="1" applyFont="1" applyFill="1" applyBorder="1" applyAlignment="1">
      <alignment horizontal="center" vertical="center" wrapText="1"/>
    </xf>
    <xf numFmtId="0" fontId="1" fillId="0" borderId="0" xfId="0" applyNumberFormat="1" applyFont="1"/>
    <xf numFmtId="0" fontId="7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left" vertical="center" wrapText="1"/>
    </xf>
    <xf numFmtId="0" fontId="5" fillId="2" borderId="4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Alignment="1">
      <alignment vertical="center"/>
    </xf>
    <xf numFmtId="4" fontId="2" fillId="0" borderId="3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8" fillId="0" borderId="12" xfId="0" applyNumberFormat="1" applyFont="1" applyBorder="1" applyAlignment="1">
      <alignment horizontal="right" vertical="center" wrapText="1"/>
    </xf>
    <xf numFmtId="0" fontId="8" fillId="0" borderId="7" xfId="0" applyNumberFormat="1" applyFont="1" applyBorder="1" applyAlignment="1">
      <alignment horizontal="right" vertical="center" wrapText="1"/>
    </xf>
    <xf numFmtId="0" fontId="8" fillId="0" borderId="13" xfId="0" applyNumberFormat="1" applyFont="1" applyBorder="1" applyAlignment="1">
      <alignment horizontal="right" vertical="center" wrapText="1"/>
    </xf>
    <xf numFmtId="0" fontId="5" fillId="0" borderId="0" xfId="0" applyNumberFormat="1" applyFont="1" applyAlignment="1">
      <alignment horizontal="left" vertical="center" wrapText="1"/>
    </xf>
    <xf numFmtId="0" fontId="8" fillId="0" borderId="0" xfId="0" applyNumberFormat="1" applyFont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10" fillId="0" borderId="8" xfId="0" applyNumberFormat="1" applyFont="1" applyBorder="1" applyAlignment="1">
      <alignment horizontal="center" vertical="center" wrapText="1"/>
    </xf>
    <xf numFmtId="0" fontId="11" fillId="2" borderId="6" xfId="0" applyNumberFormat="1" applyFont="1" applyFill="1" applyBorder="1" applyAlignment="1">
      <alignment horizontal="center" vertical="center" wrapText="1"/>
    </xf>
    <xf numFmtId="0" fontId="11" fillId="2" borderId="9" xfId="0" applyNumberFormat="1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8" fillId="2" borderId="7" xfId="0" applyNumberFormat="1" applyFont="1" applyFill="1" applyBorder="1" applyAlignment="1">
      <alignment horizontal="center" vertical="center" wrapText="1"/>
    </xf>
    <xf numFmtId="0" fontId="8" fillId="2" borderId="4" xfId="0" applyNumberFormat="1" applyFont="1" applyFill="1" applyBorder="1" applyAlignment="1">
      <alignment horizontal="center" vertical="center" wrapText="1"/>
    </xf>
    <xf numFmtId="0" fontId="11" fillId="2" borderId="3" xfId="0" applyNumberFormat="1" applyFont="1" applyFill="1" applyBorder="1" applyAlignment="1">
      <alignment horizontal="center" vertical="center" wrapText="1"/>
    </xf>
    <xf numFmtId="0" fontId="11" fillId="2" borderId="10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11" fillId="2" borderId="3" xfId="0" applyNumberFormat="1" applyFont="1" applyFill="1" applyBorder="1" applyAlignment="1">
      <alignment horizontal="center" vertical="center" wrapText="1"/>
    </xf>
    <xf numFmtId="4" fontId="11" fillId="2" borderId="10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Border="1" applyAlignment="1">
      <alignment horizontal="center" vertical="top" wrapText="1"/>
    </xf>
    <xf numFmtId="0" fontId="4" fillId="0" borderId="13" xfId="0" applyNumberFormat="1" applyFont="1" applyBorder="1" applyAlignment="1">
      <alignment horizontal="center" vertical="top" wrapText="1"/>
    </xf>
    <xf numFmtId="0" fontId="5" fillId="2" borderId="15" xfId="0" applyNumberFormat="1" applyFont="1" applyFill="1" applyBorder="1" applyAlignment="1">
      <alignment horizontal="left" vertical="center" wrapText="1"/>
    </xf>
    <xf numFmtId="0" fontId="5" fillId="2" borderId="10" xfId="0" applyNumberFormat="1" applyFont="1" applyFill="1" applyBorder="1" applyAlignment="1">
      <alignment horizontal="left" vertical="center" wrapText="1"/>
    </xf>
    <xf numFmtId="0" fontId="7" fillId="0" borderId="0" xfId="0" applyNumberFormat="1" applyFont="1" applyAlignment="1">
      <alignment horizontal="center"/>
    </xf>
    <xf numFmtId="0" fontId="18" fillId="0" borderId="3" xfId="0" applyNumberFormat="1" applyFont="1" applyBorder="1" applyAlignment="1">
      <alignment horizontal="center" vertical="center" wrapText="1"/>
    </xf>
    <xf numFmtId="0" fontId="18" fillId="0" borderId="10" xfId="0" applyNumberFormat="1" applyFont="1" applyBorder="1" applyAlignment="1">
      <alignment horizontal="center" vertical="center" wrapText="1"/>
    </xf>
    <xf numFmtId="4" fontId="18" fillId="4" borderId="3" xfId="0" applyNumberFormat="1" applyFont="1" applyFill="1" applyBorder="1" applyAlignment="1">
      <alignment horizontal="center" vertical="center" wrapText="1"/>
    </xf>
    <xf numFmtId="4" fontId="18" fillId="4" borderId="15" xfId="0" applyNumberFormat="1" applyFont="1" applyFill="1" applyBorder="1" applyAlignment="1">
      <alignment horizontal="center" vertical="center" wrapText="1"/>
    </xf>
    <xf numFmtId="4" fontId="18" fillId="4" borderId="10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Border="1" applyAlignment="1">
      <alignment horizontal="center" vertical="center" wrapText="1"/>
    </xf>
    <xf numFmtId="4" fontId="18" fillId="0" borderId="15" xfId="0" applyNumberFormat="1" applyFont="1" applyBorder="1" applyAlignment="1">
      <alignment horizontal="center" vertical="center" wrapText="1"/>
    </xf>
    <xf numFmtId="4" fontId="18" fillId="0" borderId="1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left" wrapText="1"/>
    </xf>
    <xf numFmtId="0" fontId="2" fillId="0" borderId="20" xfId="0" applyNumberFormat="1" applyFont="1" applyBorder="1" applyAlignment="1">
      <alignment horizontal="left" wrapText="1"/>
    </xf>
    <xf numFmtId="0" fontId="2" fillId="0" borderId="2" xfId="0" applyNumberFormat="1" applyFont="1" applyBorder="1" applyAlignment="1">
      <alignment horizontal="left" wrapText="1"/>
    </xf>
    <xf numFmtId="0" fontId="18" fillId="4" borderId="3" xfId="0" applyNumberFormat="1" applyFont="1" applyFill="1" applyBorder="1" applyAlignment="1">
      <alignment horizontal="center" vertical="center" wrapText="1"/>
    </xf>
    <xf numFmtId="0" fontId="18" fillId="4" borderId="15" xfId="0" applyNumberFormat="1" applyFont="1" applyFill="1" applyBorder="1" applyAlignment="1">
      <alignment horizontal="center" vertical="center" wrapText="1"/>
    </xf>
    <xf numFmtId="0" fontId="18" fillId="4" borderId="10" xfId="0" applyNumberFormat="1" applyFont="1" applyFill="1" applyBorder="1" applyAlignment="1">
      <alignment horizontal="center" vertical="center" wrapText="1"/>
    </xf>
    <xf numFmtId="0" fontId="18" fillId="0" borderId="7" xfId="0" applyNumberFormat="1" applyFont="1" applyBorder="1" applyAlignment="1">
      <alignment horizontal="center" vertical="center" wrapText="1"/>
    </xf>
    <xf numFmtId="0" fontId="18" fillId="0" borderId="4" xfId="0" applyNumberFormat="1" applyFont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0" fontId="16" fillId="4" borderId="0" xfId="0" applyNumberFormat="1" applyFont="1" applyFill="1" applyAlignment="1">
      <alignment horizontal="center" vertical="center" wrapText="1"/>
    </xf>
    <xf numFmtId="0" fontId="17" fillId="4" borderId="0" xfId="0" applyNumberFormat="1" applyFont="1" applyFill="1" applyAlignment="1">
      <alignment horizontal="left" vertical="center" wrapText="1"/>
    </xf>
    <xf numFmtId="0" fontId="17" fillId="4" borderId="16" xfId="0" applyNumberFormat="1" applyFont="1" applyFill="1" applyBorder="1" applyAlignment="1">
      <alignment horizontal="left" wrapText="1"/>
    </xf>
    <xf numFmtId="0" fontId="17" fillId="4" borderId="17" xfId="0" applyNumberFormat="1" applyFont="1" applyFill="1" applyBorder="1" applyAlignment="1">
      <alignment horizontal="left" wrapText="1"/>
    </xf>
    <xf numFmtId="0" fontId="17" fillId="4" borderId="18" xfId="0" applyNumberFormat="1" applyFont="1" applyFill="1" applyBorder="1" applyAlignment="1">
      <alignment horizontal="left" wrapText="1"/>
    </xf>
    <xf numFmtId="0" fontId="20" fillId="4" borderId="15" xfId="0" applyNumberFormat="1" applyFont="1" applyFill="1" applyBorder="1" applyAlignment="1">
      <alignment horizontal="center" vertical="center" wrapText="1"/>
    </xf>
    <xf numFmtId="4" fontId="20" fillId="4" borderId="15" xfId="0" applyNumberFormat="1" applyFont="1" applyFill="1" applyBorder="1" applyAlignment="1">
      <alignment horizontal="center" vertical="center" wrapText="1"/>
    </xf>
    <xf numFmtId="0" fontId="16" fillId="4" borderId="21" xfId="0" applyNumberFormat="1" applyFont="1" applyFill="1" applyBorder="1" applyAlignment="1">
      <alignment horizontal="right" vertical="center" wrapText="1"/>
    </xf>
    <xf numFmtId="0" fontId="16" fillId="4" borderId="18" xfId="0" applyNumberFormat="1" applyFont="1" applyFill="1" applyBorder="1" applyAlignment="1">
      <alignment horizontal="right" vertical="center" wrapText="1"/>
    </xf>
    <xf numFmtId="4" fontId="16" fillId="4" borderId="19" xfId="0" applyNumberFormat="1" applyFont="1" applyFill="1" applyBorder="1" applyAlignment="1">
      <alignment horizontal="center" vertical="center" wrapText="1"/>
    </xf>
    <xf numFmtId="0" fontId="20" fillId="4" borderId="22" xfId="0" applyNumberFormat="1" applyFont="1" applyFill="1" applyBorder="1" applyAlignment="1">
      <alignment horizontal="center" vertical="center" wrapText="1"/>
    </xf>
    <xf numFmtId="4" fontId="20" fillId="0" borderId="22" xfId="0" applyNumberFormat="1" applyFont="1" applyBorder="1" applyAlignment="1">
      <alignment horizontal="center" vertical="center" wrapText="1"/>
    </xf>
    <xf numFmtId="4" fontId="20" fillId="4" borderId="22" xfId="0" applyNumberFormat="1" applyFont="1" applyFill="1" applyBorder="1" applyAlignment="1">
      <alignment horizontal="center" vertical="center" wrapText="1"/>
    </xf>
    <xf numFmtId="0" fontId="17" fillId="0" borderId="22" xfId="0" applyFont="1" applyFill="1" applyBorder="1" applyAlignment="1">
      <alignment horizontal="left" vertical="center" wrapText="1"/>
    </xf>
    <xf numFmtId="3" fontId="34" fillId="0" borderId="22" xfId="1" applyNumberFormat="1" applyFont="1" applyFill="1" applyBorder="1" applyAlignment="1">
      <alignment horizontal="center" vertical="center" wrapText="1"/>
    </xf>
    <xf numFmtId="0" fontId="17" fillId="0" borderId="22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179523" y="2969776"/>
    <xdr:ext cx="390726" cy="286345"/>
    <xdr:pic>
      <xdr:nvPicPr>
        <xdr:cNvPr id="2" name="Picture 1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94262" y="3044666"/>
    <xdr:ext cx="859646" cy="427315"/>
    <xdr:pic>
      <xdr:nvPicPr>
        <xdr:cNvPr id="3" name="Picture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73062" y="3300174"/>
    <xdr:ext cx="658832" cy="321587"/>
    <xdr:pic>
      <xdr:nvPicPr>
        <xdr:cNvPr id="4" name="Picture 3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42201" y="3828662"/>
    <xdr:ext cx="274052" cy="151567"/>
    <xdr:pic>
      <xdr:nvPicPr>
        <xdr:cNvPr id="5" name="Picture 4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712995" y="2903696"/>
    <xdr:ext cx="849883" cy="427315"/>
    <xdr:pic>
      <xdr:nvPicPr>
        <xdr:cNvPr id="6" name="Picture 5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177883" y="5600998"/>
    <xdr:ext cx="931234" cy="324147"/>
    <xdr:pic>
      <xdr:nvPicPr>
        <xdr:cNvPr id="7" name="Picture 6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10573" y="1999625"/>
    <xdr:ext cx="469010" cy="255537"/>
    <xdr:pic>
      <xdr:nvPicPr>
        <xdr:cNvPr id="8" name="Picture 7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3335482" y="3031629"/>
    <xdr:ext cx="393502" cy="288429"/>
    <xdr:pic>
      <xdr:nvPicPr>
        <xdr:cNvPr id="8" name="Picture 8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860093" y="3259336"/>
    <xdr:ext cx="859646" cy="425052"/>
    <xdr:pic>
      <xdr:nvPicPr>
        <xdr:cNvPr id="9" name="Picture 9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38894" y="3517404"/>
    <xdr:ext cx="658832" cy="326379"/>
    <xdr:pic>
      <xdr:nvPicPr>
        <xdr:cNvPr id="10" name="Picture 10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298456" y="4847034"/>
    <xdr:ext cx="274051" cy="267891"/>
    <xdr:pic>
      <xdr:nvPicPr>
        <xdr:cNvPr id="11" name="Picture 11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649381" y="2879824"/>
    <xdr:ext cx="703235" cy="349151"/>
    <xdr:pic>
      <xdr:nvPicPr>
        <xdr:cNvPr id="12" name="Picture 12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143715" y="6791622"/>
    <xdr:ext cx="931234" cy="324147"/>
    <xdr:pic>
      <xdr:nvPicPr>
        <xdr:cNvPr id="13" name="Picture 13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776725" y="2009805"/>
    <xdr:ext cx="468824" cy="257056"/>
    <xdr:pic>
      <xdr:nvPicPr>
        <xdr:cNvPr id="14" name="Picture 14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212412" y="2557939"/>
    <xdr:ext cx="467916" cy="261162"/>
    <xdr:pic>
      <xdr:nvPicPr>
        <xdr:cNvPr id="15" name="Picture 15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3325957" y="3517404"/>
    <xdr:ext cx="393502" cy="288429"/>
    <xdr:pic>
      <xdr:nvPicPr>
        <xdr:cNvPr id="16" name="Picture 16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4170043" y="3000970"/>
    <xdr:ext cx="390726" cy="286346"/>
    <xdr:pic>
      <xdr:nvPicPr>
        <xdr:cNvPr id="17" name="Picture 17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94262" y="3225641"/>
    <xdr:ext cx="859646" cy="427315"/>
    <xdr:pic>
      <xdr:nvPicPr>
        <xdr:cNvPr id="18" name="Picture 18"/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73062" y="3481149"/>
    <xdr:ext cx="658832" cy="321587"/>
    <xdr:pic>
      <xdr:nvPicPr>
        <xdr:cNvPr id="19" name="Picture 19"/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42201" y="4009637"/>
    <xdr:ext cx="274052" cy="151567"/>
    <xdr:pic>
      <xdr:nvPicPr>
        <xdr:cNvPr id="20" name="Picture 20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0509" y="2829163"/>
    <xdr:ext cx="702989" cy="352425"/>
    <xdr:pic>
      <xdr:nvPicPr>
        <xdr:cNvPr id="21" name="Picture 21"/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177883" y="5781973"/>
    <xdr:ext cx="931234" cy="324147"/>
    <xdr:pic>
      <xdr:nvPicPr>
        <xdr:cNvPr id="22" name="Picture 22"/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10573" y="2000250"/>
    <xdr:ext cx="469010" cy="256729"/>
    <xdr:pic>
      <xdr:nvPicPr>
        <xdr:cNvPr id="23" name="Picture 23"/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4179523" y="3111103"/>
    <xdr:ext cx="390726" cy="286345"/>
    <xdr:pic>
      <xdr:nvPicPr>
        <xdr:cNvPr id="24" name="Picture 24"/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51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48" t="s">
        <v>0</v>
      </c>
      <c r="B1" s="48"/>
    </row>
    <row r="2" spans="1:2" ht="30.75" customHeight="1" x14ac:dyDescent="0.25">
      <c r="A2" s="48"/>
      <c r="B2" s="48"/>
    </row>
    <row r="3" spans="1:2" ht="15.75" x14ac:dyDescent="0.25">
      <c r="A3" s="49" t="s">
        <v>1</v>
      </c>
      <c r="B3" s="50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1" t="s">
        <v>7</v>
      </c>
      <c r="B8" s="52"/>
    </row>
    <row r="9" spans="1:2" ht="15.75" x14ac:dyDescent="0.25">
      <c r="A9" s="7"/>
      <c r="B9" s="7"/>
    </row>
    <row r="10" spans="1:2" ht="15.75" x14ac:dyDescent="0.25">
      <c r="A10" s="53" t="s">
        <v>8</v>
      </c>
      <c r="B10" s="53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7" t="s">
        <v>12</v>
      </c>
      <c r="B16" s="47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1" t="s">
        <v>13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6" ht="68.25" customHeight="1" x14ac:dyDescent="0.25">
      <c r="A2" s="62" t="s">
        <v>14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6" ht="35.25" customHeight="1" x14ac:dyDescent="0.25">
      <c r="A3" s="60" t="s">
        <v>15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63" t="s">
        <v>16</v>
      </c>
      <c r="B5" s="65" t="s">
        <v>17</v>
      </c>
      <c r="C5" s="67" t="s">
        <v>18</v>
      </c>
      <c r="D5" s="68"/>
      <c r="E5" s="68"/>
      <c r="F5" s="69"/>
      <c r="G5" s="70" t="s">
        <v>19</v>
      </c>
      <c r="H5" s="70" t="s">
        <v>20</v>
      </c>
      <c r="I5" s="54" t="s">
        <v>21</v>
      </c>
      <c r="J5" s="55"/>
      <c r="K5" s="56"/>
      <c r="L5" s="14" t="s">
        <v>22</v>
      </c>
      <c r="P5" s="15"/>
    </row>
    <row r="6" spans="1:16" ht="89.25" x14ac:dyDescent="0.25">
      <c r="A6" s="64"/>
      <c r="B6" s="66"/>
      <c r="C6" s="16" t="s">
        <v>23</v>
      </c>
      <c r="D6" s="16" t="s">
        <v>24</v>
      </c>
      <c r="E6" s="16" t="s">
        <v>25</v>
      </c>
      <c r="F6" s="17"/>
      <c r="G6" s="71"/>
      <c r="H6" s="71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3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_xlfn.STDEV.S(C8:E8)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3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3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57" t="s">
        <v>33</v>
      </c>
      <c r="B16" s="58"/>
      <c r="C16" s="58"/>
      <c r="D16" s="58"/>
      <c r="E16" s="58"/>
      <c r="F16" s="58"/>
      <c r="G16" s="58"/>
      <c r="H16" s="58"/>
      <c r="I16" s="59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48" t="s">
        <v>0</v>
      </c>
      <c r="B1" s="48"/>
    </row>
    <row r="2" spans="1:2" ht="54.75" customHeight="1" x14ac:dyDescent="0.25">
      <c r="A2" s="48"/>
      <c r="B2" s="48"/>
    </row>
    <row r="3" spans="1:2" ht="15.75" x14ac:dyDescent="0.25">
      <c r="A3" s="49" t="s">
        <v>1</v>
      </c>
      <c r="B3" s="50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1" t="s">
        <v>7</v>
      </c>
      <c r="B8" s="52"/>
    </row>
    <row r="9" spans="1:2" ht="15.75" x14ac:dyDescent="0.25">
      <c r="A9" s="7"/>
      <c r="B9" s="7"/>
    </row>
    <row r="10" spans="1:2" ht="15.75" x14ac:dyDescent="0.25">
      <c r="A10" s="53" t="s">
        <v>8</v>
      </c>
      <c r="B10" s="53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7" t="s">
        <v>12</v>
      </c>
      <c r="B16" s="47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1" t="s">
        <v>13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8" ht="14.25" customHeight="1" x14ac:dyDescent="0.25">
      <c r="A2" s="62" t="s">
        <v>35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</row>
    <row r="3" spans="1:18" x14ac:dyDescent="0.25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1:18" ht="49.5" customHeight="1" x14ac:dyDescent="0.25">
      <c r="A4" s="60" t="s">
        <v>36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</row>
    <row r="5" spans="1:18" ht="21.75" customHeight="1" x14ac:dyDescent="0.25">
      <c r="A5" s="60" t="s">
        <v>37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63" t="s">
        <v>16</v>
      </c>
      <c r="B7" s="65" t="s">
        <v>17</v>
      </c>
      <c r="C7" s="67" t="s">
        <v>18</v>
      </c>
      <c r="D7" s="68"/>
      <c r="E7" s="68"/>
      <c r="F7" s="69"/>
      <c r="G7" s="70" t="s">
        <v>19</v>
      </c>
      <c r="H7" s="70" t="s">
        <v>20</v>
      </c>
      <c r="I7" s="72" t="s">
        <v>21</v>
      </c>
      <c r="J7" s="73"/>
      <c r="K7" s="74"/>
      <c r="L7" s="14" t="s">
        <v>22</v>
      </c>
      <c r="M7" s="14" t="s">
        <v>38</v>
      </c>
      <c r="N7" s="75" t="s">
        <v>39</v>
      </c>
      <c r="R7" s="15"/>
    </row>
    <row r="8" spans="1:18" ht="153" x14ac:dyDescent="0.25">
      <c r="A8" s="64"/>
      <c r="B8" s="66"/>
      <c r="C8" s="16" t="s">
        <v>23</v>
      </c>
      <c r="D8" s="16" t="s">
        <v>24</v>
      </c>
      <c r="E8" s="16" t="s">
        <v>25</v>
      </c>
      <c r="F8" s="17"/>
      <c r="G8" s="71"/>
      <c r="H8" s="71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76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57" t="s">
        <v>33</v>
      </c>
      <c r="B18" s="58"/>
      <c r="C18" s="58"/>
      <c r="D18" s="58"/>
      <c r="E18" s="58"/>
      <c r="F18" s="58"/>
      <c r="G18" s="58"/>
      <c r="H18" s="58"/>
      <c r="I18" s="59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bestFit="1" customWidth="1"/>
    <col min="4" max="16384" width="9.140625" style="3"/>
  </cols>
  <sheetData>
    <row r="1" spans="1:2" ht="21.75" customHeight="1" x14ac:dyDescent="0.25">
      <c r="A1" s="48" t="s">
        <v>0</v>
      </c>
      <c r="B1" s="48"/>
    </row>
    <row r="2" spans="1:2" ht="54.75" customHeight="1" x14ac:dyDescent="0.25">
      <c r="A2" s="48"/>
      <c r="B2" s="48"/>
    </row>
    <row r="3" spans="1:2" ht="15.75" x14ac:dyDescent="0.25">
      <c r="A3" s="49" t="s">
        <v>1</v>
      </c>
      <c r="B3" s="50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1" t="s">
        <v>7</v>
      </c>
      <c r="B8" s="52"/>
    </row>
    <row r="9" spans="1:2" ht="15.75" x14ac:dyDescent="0.25">
      <c r="A9" s="7"/>
      <c r="B9" s="7"/>
    </row>
    <row r="10" spans="1:2" ht="15.75" x14ac:dyDescent="0.25">
      <c r="A10" s="53" t="s">
        <v>8</v>
      </c>
      <c r="B10" s="53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7" t="s">
        <v>12</v>
      </c>
      <c r="B16" s="47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workbookViewId="0"/>
  </sheetViews>
  <sheetFormatPr defaultColWidth="9.140625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1" t="s">
        <v>13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6" ht="14.25" customHeight="1" x14ac:dyDescent="0.25">
      <c r="A2" s="62" t="s">
        <v>42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6" x14ac:dyDescent="0.25">
      <c r="A3" s="61"/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</row>
    <row r="4" spans="1:16" ht="49.5" customHeight="1" x14ac:dyDescent="0.25">
      <c r="A4" s="60" t="s">
        <v>43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</row>
    <row r="5" spans="1:16" ht="21" customHeight="1" x14ac:dyDescent="0.25">
      <c r="A5" s="60" t="s">
        <v>44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63" t="s">
        <v>16</v>
      </c>
      <c r="B7" s="65" t="s">
        <v>17</v>
      </c>
      <c r="C7" s="67" t="s">
        <v>18</v>
      </c>
      <c r="D7" s="68"/>
      <c r="E7" s="68"/>
      <c r="F7" s="69"/>
      <c r="G7" s="70" t="s">
        <v>19</v>
      </c>
      <c r="H7" s="70" t="s">
        <v>20</v>
      </c>
      <c r="I7" s="54" t="s">
        <v>21</v>
      </c>
      <c r="J7" s="55"/>
      <c r="K7" s="56"/>
      <c r="L7" s="14" t="s">
        <v>22</v>
      </c>
      <c r="P7" s="15"/>
    </row>
    <row r="8" spans="1:16" ht="89.25" x14ac:dyDescent="0.25">
      <c r="A8" s="64"/>
      <c r="B8" s="66"/>
      <c r="C8" s="16" t="s">
        <v>23</v>
      </c>
      <c r="D8" s="16" t="s">
        <v>24</v>
      </c>
      <c r="E8" s="16" t="s">
        <v>25</v>
      </c>
      <c r="F8" s="17"/>
      <c r="G8" s="71"/>
      <c r="H8" s="71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57" t="s">
        <v>33</v>
      </c>
      <c r="B18" s="58"/>
      <c r="C18" s="58"/>
      <c r="D18" s="58"/>
      <c r="E18" s="58"/>
      <c r="F18" s="58"/>
      <c r="G18" s="58"/>
      <c r="H18" s="58"/>
      <c r="I18" s="59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/>
  </sheetViews>
  <sheetFormatPr defaultColWidth="9.140625"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48" t="s">
        <v>46</v>
      </c>
      <c r="B2" s="48"/>
    </row>
    <row r="3" spans="1:2" ht="33.75" customHeight="1" x14ac:dyDescent="0.25">
      <c r="A3" s="48"/>
      <c r="B3" s="48"/>
    </row>
    <row r="4" spans="1:2" ht="15.75" x14ac:dyDescent="0.25">
      <c r="A4" s="77" t="s">
        <v>1</v>
      </c>
      <c r="B4" s="78"/>
    </row>
    <row r="5" spans="1:2" ht="15.75" x14ac:dyDescent="0.25">
      <c r="A5" s="51" t="s">
        <v>2</v>
      </c>
      <c r="B5" s="38" t="s">
        <v>47</v>
      </c>
    </row>
    <row r="6" spans="1:2" ht="54.75" customHeight="1" x14ac:dyDescent="0.25">
      <c r="A6" s="79"/>
      <c r="B6" s="38" t="s">
        <v>48</v>
      </c>
    </row>
    <row r="7" spans="1:2" ht="42" customHeight="1" x14ac:dyDescent="0.25">
      <c r="A7" s="79"/>
      <c r="B7" s="38" t="s">
        <v>49</v>
      </c>
    </row>
    <row r="8" spans="1:2" ht="38.25" customHeight="1" x14ac:dyDescent="0.25">
      <c r="A8" s="80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47" t="s">
        <v>12</v>
      </c>
      <c r="B14" s="47"/>
    </row>
  </sheetData>
  <mergeCells count="5">
    <mergeCell ref="A14:B14"/>
    <mergeCell ref="A2:B2"/>
    <mergeCell ref="A3:B3"/>
    <mergeCell ref="A4:B4"/>
    <mergeCell ref="A5:A8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tabSelected="1" workbookViewId="0">
      <selection activeCell="K30" sqref="K30"/>
    </sheetView>
  </sheetViews>
  <sheetFormatPr defaultColWidth="9.140625" defaultRowHeight="15" x14ac:dyDescent="0.25"/>
  <cols>
    <col min="1" max="1" width="6.5703125" customWidth="1"/>
    <col min="2" max="2" width="23.7109375" customWidth="1"/>
    <col min="3" max="3" width="10.42578125" customWidth="1"/>
    <col min="4" max="6" width="12.28515625" customWidth="1"/>
    <col min="7" max="7" width="11.140625" customWidth="1"/>
    <col min="8" max="8" width="12.7109375" style="39" customWidth="1"/>
    <col min="9" max="9" width="14.140625" customWidth="1"/>
  </cols>
  <sheetData>
    <row r="1" spans="1:15" x14ac:dyDescent="0.25">
      <c r="G1" s="40"/>
      <c r="H1" s="40"/>
      <c r="I1" s="40"/>
    </row>
    <row r="2" spans="1:15" ht="33" customHeight="1" x14ac:dyDescent="0.25">
      <c r="A2" s="99" t="s">
        <v>55</v>
      </c>
      <c r="B2" s="99"/>
      <c r="C2" s="99"/>
      <c r="D2" s="99"/>
      <c r="E2" s="99"/>
      <c r="F2" s="99"/>
      <c r="G2" s="99"/>
      <c r="H2" s="99"/>
      <c r="I2" s="99"/>
    </row>
    <row r="3" spans="1:15" ht="25.5" customHeight="1" x14ac:dyDescent="0.25">
      <c r="A3" s="41"/>
      <c r="B3" s="41"/>
      <c r="C3" s="41"/>
      <c r="D3" s="41"/>
      <c r="E3" s="41"/>
      <c r="F3" s="41"/>
      <c r="G3" s="41"/>
      <c r="H3" s="41"/>
      <c r="I3" s="41"/>
    </row>
    <row r="4" spans="1:15" ht="82.5" customHeight="1" x14ac:dyDescent="0.25">
      <c r="A4" s="100" t="s">
        <v>65</v>
      </c>
      <c r="B4" s="100"/>
      <c r="C4" s="100"/>
      <c r="D4" s="100"/>
      <c r="E4" s="100"/>
      <c r="F4" s="100"/>
      <c r="G4" s="100"/>
      <c r="H4" s="100"/>
      <c r="I4" s="100"/>
    </row>
    <row r="5" spans="1:15" ht="18" customHeight="1" x14ac:dyDescent="0.25">
      <c r="A5" s="101" t="s">
        <v>63</v>
      </c>
      <c r="B5" s="102"/>
      <c r="C5" s="102"/>
      <c r="D5" s="102"/>
      <c r="E5" s="102"/>
      <c r="F5" s="102"/>
      <c r="G5" s="102"/>
      <c r="H5" s="102"/>
      <c r="I5" s="103"/>
    </row>
    <row r="6" spans="1:15" ht="34.9" customHeight="1" x14ac:dyDescent="0.25">
      <c r="A6" s="93" t="s">
        <v>16</v>
      </c>
      <c r="B6" s="93" t="s">
        <v>17</v>
      </c>
      <c r="C6" s="93" t="s">
        <v>56</v>
      </c>
      <c r="D6" s="82" t="s">
        <v>18</v>
      </c>
      <c r="E6" s="96"/>
      <c r="F6" s="97"/>
      <c r="G6" s="82" t="s">
        <v>19</v>
      </c>
      <c r="H6" s="87" t="s">
        <v>57</v>
      </c>
      <c r="I6" s="84" t="s">
        <v>58</v>
      </c>
    </row>
    <row r="7" spans="1:15" ht="24" customHeight="1" x14ac:dyDescent="0.25">
      <c r="A7" s="94"/>
      <c r="B7" s="94"/>
      <c r="C7" s="94"/>
      <c r="D7" s="82" t="s">
        <v>60</v>
      </c>
      <c r="E7" s="82" t="s">
        <v>61</v>
      </c>
      <c r="F7" s="82" t="s">
        <v>62</v>
      </c>
      <c r="G7" s="98"/>
      <c r="H7" s="88"/>
      <c r="I7" s="85"/>
    </row>
    <row r="8" spans="1:15" ht="60.6" customHeight="1" x14ac:dyDescent="0.25">
      <c r="A8" s="95"/>
      <c r="B8" s="95"/>
      <c r="C8" s="95"/>
      <c r="D8" s="83"/>
      <c r="E8" s="83"/>
      <c r="F8" s="83"/>
      <c r="G8" s="83"/>
      <c r="H8" s="89"/>
      <c r="I8" s="86"/>
    </row>
    <row r="9" spans="1:15" x14ac:dyDescent="0.25">
      <c r="A9" s="42">
        <v>1</v>
      </c>
      <c r="B9" s="42">
        <v>2</v>
      </c>
      <c r="C9" s="42">
        <v>3</v>
      </c>
      <c r="D9" s="42">
        <v>4</v>
      </c>
      <c r="E9" s="42">
        <v>5</v>
      </c>
      <c r="F9" s="42">
        <v>6</v>
      </c>
      <c r="G9" s="42">
        <v>7</v>
      </c>
      <c r="H9" s="42">
        <v>8</v>
      </c>
      <c r="I9" s="42">
        <v>9</v>
      </c>
    </row>
    <row r="10" spans="1:15" ht="45" customHeight="1" x14ac:dyDescent="0.25">
      <c r="A10" s="43">
        <v>1</v>
      </c>
      <c r="B10" s="112" t="s">
        <v>66</v>
      </c>
      <c r="C10" s="113" t="s">
        <v>67</v>
      </c>
      <c r="D10" s="110">
        <v>17200</v>
      </c>
      <c r="E10" s="110">
        <v>17487</v>
      </c>
      <c r="F10" s="110">
        <v>15100</v>
      </c>
      <c r="G10" s="114">
        <v>1</v>
      </c>
      <c r="H10" s="110">
        <v>15100</v>
      </c>
      <c r="I10" s="110">
        <v>15100</v>
      </c>
    </row>
    <row r="11" spans="1:15" ht="48.75" customHeight="1" x14ac:dyDescent="0.25">
      <c r="A11" s="45">
        <v>2</v>
      </c>
      <c r="B11" s="112" t="s">
        <v>68</v>
      </c>
      <c r="C11" s="113" t="s">
        <v>67</v>
      </c>
      <c r="D11" s="110">
        <v>18050</v>
      </c>
      <c r="E11" s="110">
        <v>23885</v>
      </c>
      <c r="F11" s="110">
        <v>17050</v>
      </c>
      <c r="G11" s="114">
        <v>4</v>
      </c>
      <c r="H11" s="110">
        <v>17050</v>
      </c>
      <c r="I11" s="44">
        <v>68200</v>
      </c>
    </row>
    <row r="12" spans="1:15" ht="61.5" customHeight="1" x14ac:dyDescent="0.25">
      <c r="A12" s="104">
        <v>3</v>
      </c>
      <c r="B12" s="112" t="s">
        <v>69</v>
      </c>
      <c r="C12" s="113" t="s">
        <v>67</v>
      </c>
      <c r="D12" s="110">
        <v>11990</v>
      </c>
      <c r="E12" s="110">
        <v>13890</v>
      </c>
      <c r="F12" s="110">
        <v>12300</v>
      </c>
      <c r="G12" s="114">
        <v>3</v>
      </c>
      <c r="H12" s="110">
        <v>11990</v>
      </c>
      <c r="I12" s="44">
        <v>35970</v>
      </c>
    </row>
    <row r="13" spans="1:15" s="46" customFormat="1" ht="45" customHeight="1" x14ac:dyDescent="0.25">
      <c r="A13" s="109">
        <v>4</v>
      </c>
      <c r="B13" s="112" t="s">
        <v>70</v>
      </c>
      <c r="C13" s="113" t="s">
        <v>67</v>
      </c>
      <c r="D13" s="110">
        <v>15000</v>
      </c>
      <c r="E13" s="110">
        <v>16720</v>
      </c>
      <c r="F13" s="110">
        <v>14500</v>
      </c>
      <c r="G13" s="114">
        <v>2</v>
      </c>
      <c r="H13" s="110">
        <v>14500</v>
      </c>
      <c r="I13" s="105">
        <v>29000</v>
      </c>
      <c r="O13" s="46" t="s">
        <v>64</v>
      </c>
    </row>
    <row r="14" spans="1:15" s="46" customFormat="1" ht="45" customHeight="1" x14ac:dyDescent="0.25">
      <c r="A14" s="109">
        <v>5</v>
      </c>
      <c r="B14" s="112" t="s">
        <v>70</v>
      </c>
      <c r="C14" s="113" t="s">
        <v>67</v>
      </c>
      <c r="D14" s="110">
        <v>15220</v>
      </c>
      <c r="E14" s="110">
        <v>16720</v>
      </c>
      <c r="F14" s="110">
        <v>14900</v>
      </c>
      <c r="G14" s="114">
        <v>1</v>
      </c>
      <c r="H14" s="110">
        <v>14900</v>
      </c>
      <c r="I14" s="110">
        <v>14900</v>
      </c>
    </row>
    <row r="15" spans="1:15" s="46" customFormat="1" ht="45" customHeight="1" x14ac:dyDescent="0.25">
      <c r="A15" s="109">
        <v>6</v>
      </c>
      <c r="B15" s="112" t="s">
        <v>70</v>
      </c>
      <c r="C15" s="113" t="s">
        <v>67</v>
      </c>
      <c r="D15" s="110">
        <v>12010</v>
      </c>
      <c r="E15" s="110">
        <v>18300</v>
      </c>
      <c r="F15" s="110">
        <v>11400</v>
      </c>
      <c r="G15" s="114">
        <v>2</v>
      </c>
      <c r="H15" s="110">
        <v>11400</v>
      </c>
      <c r="I15" s="111">
        <v>22800</v>
      </c>
    </row>
    <row r="16" spans="1:15" s="46" customFormat="1" ht="45" customHeight="1" x14ac:dyDescent="0.25">
      <c r="A16" s="109">
        <v>7</v>
      </c>
      <c r="B16" s="112" t="s">
        <v>71</v>
      </c>
      <c r="C16" s="113" t="s">
        <v>67</v>
      </c>
      <c r="D16" s="110">
        <v>15000</v>
      </c>
      <c r="E16" s="110">
        <v>16383</v>
      </c>
      <c r="F16" s="110">
        <v>14700</v>
      </c>
      <c r="G16" s="114">
        <v>1</v>
      </c>
      <c r="H16" s="110">
        <v>14700</v>
      </c>
      <c r="I16" s="110">
        <v>14700</v>
      </c>
    </row>
    <row r="17" spans="1:9" s="46" customFormat="1" ht="45" customHeight="1" x14ac:dyDescent="0.25">
      <c r="A17" s="109">
        <v>8</v>
      </c>
      <c r="B17" s="112" t="s">
        <v>72</v>
      </c>
      <c r="C17" s="113" t="s">
        <v>67</v>
      </c>
      <c r="D17" s="110">
        <v>18760</v>
      </c>
      <c r="E17" s="110">
        <v>38650</v>
      </c>
      <c r="F17" s="110">
        <v>19700</v>
      </c>
      <c r="G17" s="114">
        <v>1</v>
      </c>
      <c r="H17" s="110">
        <v>18760</v>
      </c>
      <c r="I17" s="110">
        <v>18760</v>
      </c>
    </row>
    <row r="18" spans="1:9" s="46" customFormat="1" ht="45" customHeight="1" x14ac:dyDescent="0.25">
      <c r="A18" s="109">
        <v>9</v>
      </c>
      <c r="B18" s="112" t="s">
        <v>73</v>
      </c>
      <c r="C18" s="113" t="s">
        <v>67</v>
      </c>
      <c r="D18" s="110">
        <v>9000</v>
      </c>
      <c r="E18" s="110">
        <v>8800</v>
      </c>
      <c r="F18" s="110">
        <v>8100</v>
      </c>
      <c r="G18" s="114">
        <v>2</v>
      </c>
      <c r="H18" s="110">
        <v>8100</v>
      </c>
      <c r="I18" s="111">
        <v>16200</v>
      </c>
    </row>
    <row r="19" spans="1:9" s="46" customFormat="1" ht="45" customHeight="1" x14ac:dyDescent="0.25">
      <c r="A19" s="109">
        <v>10</v>
      </c>
      <c r="B19" s="112" t="s">
        <v>69</v>
      </c>
      <c r="C19" s="113" t="s">
        <v>67</v>
      </c>
      <c r="D19" s="110">
        <v>10510</v>
      </c>
      <c r="E19" s="110">
        <v>9890</v>
      </c>
      <c r="F19" s="110">
        <v>9900</v>
      </c>
      <c r="G19" s="114">
        <v>2</v>
      </c>
      <c r="H19" s="110">
        <v>9890</v>
      </c>
      <c r="I19" s="111">
        <v>19780</v>
      </c>
    </row>
    <row r="20" spans="1:9" s="46" customFormat="1" ht="45" customHeight="1" x14ac:dyDescent="0.25">
      <c r="A20" s="109">
        <v>11</v>
      </c>
      <c r="B20" s="112" t="s">
        <v>69</v>
      </c>
      <c r="C20" s="113" t="s">
        <v>67</v>
      </c>
      <c r="D20" s="110">
        <v>10170</v>
      </c>
      <c r="E20" s="110">
        <v>6580</v>
      </c>
      <c r="F20" s="110">
        <v>9600</v>
      </c>
      <c r="G20" s="114">
        <v>4</v>
      </c>
      <c r="H20" s="110">
        <v>6580</v>
      </c>
      <c r="I20" s="111">
        <v>26320</v>
      </c>
    </row>
    <row r="21" spans="1:9" s="46" customFormat="1" ht="45" customHeight="1" x14ac:dyDescent="0.25">
      <c r="A21" s="109">
        <v>12</v>
      </c>
      <c r="B21" s="112" t="s">
        <v>74</v>
      </c>
      <c r="C21" s="113" t="s">
        <v>67</v>
      </c>
      <c r="D21" s="110">
        <v>7060</v>
      </c>
      <c r="E21" s="110">
        <v>5500</v>
      </c>
      <c r="F21" s="110">
        <v>6400</v>
      </c>
      <c r="G21" s="114">
        <v>2</v>
      </c>
      <c r="H21" s="110">
        <v>5500</v>
      </c>
      <c r="I21" s="111">
        <v>11000</v>
      </c>
    </row>
    <row r="22" spans="1:9" s="46" customFormat="1" ht="45" customHeight="1" x14ac:dyDescent="0.25">
      <c r="A22" s="109">
        <v>13</v>
      </c>
      <c r="B22" s="112" t="s">
        <v>73</v>
      </c>
      <c r="C22" s="113" t="s">
        <v>67</v>
      </c>
      <c r="D22" s="110">
        <v>11130</v>
      </c>
      <c r="E22" s="110">
        <v>16828</v>
      </c>
      <c r="F22" s="110">
        <v>11000</v>
      </c>
      <c r="G22" s="114">
        <v>1</v>
      </c>
      <c r="H22" s="110">
        <v>11000</v>
      </c>
      <c r="I22" s="110">
        <v>11000</v>
      </c>
    </row>
    <row r="23" spans="1:9" s="46" customFormat="1" ht="45" customHeight="1" x14ac:dyDescent="0.25">
      <c r="A23" s="109">
        <v>14</v>
      </c>
      <c r="B23" s="112" t="s">
        <v>75</v>
      </c>
      <c r="C23" s="113" t="s">
        <v>67</v>
      </c>
      <c r="D23" s="110">
        <v>7000</v>
      </c>
      <c r="E23" s="110">
        <v>7900</v>
      </c>
      <c r="F23" s="110">
        <v>6400</v>
      </c>
      <c r="G23" s="114">
        <v>1</v>
      </c>
      <c r="H23" s="110">
        <v>6400</v>
      </c>
      <c r="I23" s="110">
        <v>6400</v>
      </c>
    </row>
    <row r="24" spans="1:9" s="46" customFormat="1" ht="45" customHeight="1" x14ac:dyDescent="0.25">
      <c r="A24" s="109">
        <v>15</v>
      </c>
      <c r="B24" s="112" t="s">
        <v>76</v>
      </c>
      <c r="C24" s="113" t="s">
        <v>67</v>
      </c>
      <c r="D24" s="110">
        <v>25070</v>
      </c>
      <c r="E24" s="110">
        <v>51490</v>
      </c>
      <c r="F24" s="110">
        <v>23400</v>
      </c>
      <c r="G24" s="114">
        <v>1</v>
      </c>
      <c r="H24" s="110">
        <v>23400</v>
      </c>
      <c r="I24" s="110">
        <v>23400</v>
      </c>
    </row>
    <row r="25" spans="1:9" s="46" customFormat="1" ht="45" customHeight="1" x14ac:dyDescent="0.25">
      <c r="A25" s="109">
        <v>16</v>
      </c>
      <c r="B25" s="112" t="s">
        <v>77</v>
      </c>
      <c r="C25" s="113" t="s">
        <v>67</v>
      </c>
      <c r="D25" s="110">
        <v>14760</v>
      </c>
      <c r="E25" s="110">
        <v>13980</v>
      </c>
      <c r="F25" s="110">
        <v>14100</v>
      </c>
      <c r="G25" s="114">
        <v>8</v>
      </c>
      <c r="H25" s="110">
        <v>13980</v>
      </c>
      <c r="I25" s="111">
        <v>111840</v>
      </c>
    </row>
    <row r="26" spans="1:9" ht="21" customHeight="1" x14ac:dyDescent="0.25">
      <c r="A26" s="106" t="s">
        <v>59</v>
      </c>
      <c r="B26" s="107"/>
      <c r="C26" s="107"/>
      <c r="D26" s="107"/>
      <c r="E26" s="107"/>
      <c r="F26" s="107"/>
      <c r="G26" s="107"/>
      <c r="H26" s="107"/>
      <c r="I26" s="108">
        <f>SUM(I10:I25)</f>
        <v>445370</v>
      </c>
    </row>
    <row r="27" spans="1:9" ht="17.25" customHeight="1" x14ac:dyDescent="0.25">
      <c r="A27" s="90"/>
      <c r="B27" s="91"/>
      <c r="C27" s="91"/>
      <c r="D27" s="92"/>
    </row>
    <row r="29" spans="1:9" s="46" customFormat="1" ht="15.75" x14ac:dyDescent="0.25">
      <c r="A29" s="81"/>
      <c r="B29" s="81"/>
      <c r="C29" s="81"/>
      <c r="D29" s="81"/>
      <c r="E29" s="81"/>
      <c r="F29" s="81"/>
      <c r="G29" s="81"/>
      <c r="H29" s="81"/>
      <c r="I29" s="81"/>
    </row>
  </sheetData>
  <mergeCells count="16">
    <mergeCell ref="A2:I2"/>
    <mergeCell ref="A4:I4"/>
    <mergeCell ref="A5:I5"/>
    <mergeCell ref="A6:A8"/>
    <mergeCell ref="B6:B8"/>
    <mergeCell ref="A29:I29"/>
    <mergeCell ref="D7:D8"/>
    <mergeCell ref="E7:E8"/>
    <mergeCell ref="F7:F8"/>
    <mergeCell ref="I6:I8"/>
    <mergeCell ref="H6:H8"/>
    <mergeCell ref="A26:H26"/>
    <mergeCell ref="A27:D27"/>
    <mergeCell ref="C6:C8"/>
    <mergeCell ref="D6:F6"/>
    <mergeCell ref="G6:G8"/>
  </mergeCells>
  <pageMargins left="0.70866137742996205" right="0.70866137742996205" top="0.74803149700164795" bottom="0.74803149700164795" header="0.31496062874794001" footer="0.3149606287479400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Георгиевна</dc:creator>
  <cp:lastModifiedBy>RePack by Diakov</cp:lastModifiedBy>
  <dcterms:created xsi:type="dcterms:W3CDTF">2024-07-30T09:37:51Z</dcterms:created>
  <dcterms:modified xsi:type="dcterms:W3CDTF">2026-05-21T14:07:17Z</dcterms:modified>
</cp:coreProperties>
</file>