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A03EF871-3619-4AFA-8293-86F792D3CD0B}" xr6:coauthVersionLast="37" xr6:coauthVersionMax="47" xr10:uidLastSave="{00000000-0000-0000-0000-000000000000}"/>
  <bookViews>
    <workbookView xWindow="0" yWindow="0" windowWidth="12375" windowHeight="11430" xr2:uid="{00000000-000D-0000-FFFF-FFFF00000000}"/>
  </bookViews>
  <sheets>
    <sheet name="Лист2" sheetId="2" r:id="rId1"/>
  </sheets>
  <definedNames>
    <definedName name="_xlnm.Print_Area" localSheetId="0">Лист2!$A$1:$P$28</definedName>
  </definedNames>
  <calcPr calcId="1790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3" i="2" l="1"/>
  <c r="J15" i="2" l="1"/>
  <c r="J16" i="2"/>
  <c r="J17" i="2"/>
  <c r="J18" i="2"/>
  <c r="J22" i="2"/>
  <c r="J19" i="2"/>
  <c r="J20" i="2"/>
  <c r="J21" i="2"/>
  <c r="O15" i="2"/>
  <c r="O16" i="2"/>
  <c r="O17" i="2"/>
  <c r="O18" i="2"/>
  <c r="O22" i="2"/>
  <c r="O19" i="2"/>
  <c r="O20" i="2"/>
  <c r="O21" i="2"/>
</calcChain>
</file>

<file path=xl/sharedStrings.xml><?xml version="1.0" encoding="utf-8"?>
<sst xmlns="http://schemas.openxmlformats.org/spreadsheetml/2006/main" count="54" uniqueCount="41">
  <si>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</si>
  <si>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</si>
  <si>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</si>
  <si>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</si>
  <si>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</si>
  <si>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</si>
  <si>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</si>
  <si>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</si>
  <si>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</si>
  <si>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</si>
  <si>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</si>
  <si>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</si>
  <si>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</si>
  <si>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</si>
  <si>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Заведующий ГБДОУ детский сад № 7</t>
  </si>
  <si>
    <t>________________ С.Г. Доронина</t>
  </si>
  <si>
    <t>Наименьшая цена за ед. из столбцов             с 10-13              руб.</t>
  </si>
  <si>
    <t>Ценовое предложение № 5</t>
  </si>
  <si>
    <t>____________И.Н. Орловская</t>
  </si>
  <si>
    <t>Расчет составил: Лопачева А.С.</t>
  </si>
  <si>
    <t xml:space="preserve">Начальник отдела образования </t>
  </si>
  <si>
    <t>шт</t>
  </si>
  <si>
    <t>Наименование товара</t>
  </si>
  <si>
    <t>Ценовое предложение № 1</t>
  </si>
  <si>
    <t>Ценовое предложение № 2</t>
  </si>
  <si>
    <t>Ценовое предложение № 3</t>
  </si>
  <si>
    <t>Ценовое предложение № 4</t>
  </si>
  <si>
    <t>Книжный уголок 80х40х150см.</t>
  </si>
  <si>
    <t>Стол парикмахерский 80х40х125см.</t>
  </si>
  <si>
    <t>Комплект мебели доктор</t>
  </si>
  <si>
    <t>Игровой магазин 95х90х135см.</t>
  </si>
  <si>
    <t>Игровой уголок мастера 80х40х100см.</t>
  </si>
  <si>
    <t>Стеллаж Карандаши 120х33х125см.</t>
  </si>
  <si>
    <t>Комплект тумб змейка 270х40х50см.</t>
  </si>
  <si>
    <t xml:space="preserve">Кол-во </t>
  </si>
  <si>
    <t>Кухня игровая Золушка 100х35х75см.</t>
  </si>
  <si>
    <t>средняя цена за ед.        с 5-9 руб.</t>
  </si>
  <si>
    <t>СГЗ</t>
  </si>
  <si>
    <t>ПД</t>
  </si>
  <si>
    <t>Сумма с НДС ,  руб.</t>
  </si>
  <si>
    <t>на поставку мебели для нужд ГБДОУ детский сад № 7 Пушкинского района Санкт-Петербурга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</si>
</sst>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0">
    <xf numFmtId="0" fontId="0" fillId="0" borderId="0" xfId="0"/>
    <xf numFmtId="4" fontId="9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8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2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2" fontId="11" fillId="0" borderId="0" xfId="0" applyNumberFormat="1" applyFont="1" applyFill="1" applyAlignment="1">
      <alignment horizontal="center" vertical="center" wrapText="1"/>
    </xf>
    <xf numFmtId="1" fontId="12" fillId="0" borderId="0" xfId="0" applyNumberFormat="1" applyFont="1" applyFill="1" applyAlignment="1">
      <alignment horizontal="center" vertical="center" shrinkToFit="1"/>
    </xf>
    <xf numFmtId="2" fontId="13" fillId="0" borderId="0" xfId="0" applyNumberFormat="1" applyFont="1" applyFill="1" applyAlignment="1">
      <alignment horizontal="center" vertical="center" shrinkToFit="1"/>
    </xf>
    <xf numFmtId="2" fontId="9" fillId="0" borderId="0" xfId="0" applyNumberFormat="1" applyFont="1" applyFill="1" applyAlignment="1">
      <alignment horizontal="center" vertical="center" wrapText="1"/>
    </xf>
    <xf numFmtId="2" fontId="15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0" xfId="0" applyFont="1" applyFill="1"/>
    <xf numFmtId="1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25</xdr:row>
      <xdr:rowOff>0</xdr:rowOff>
    </xdr:from>
    <xdr:to>
      <xdr:col>1</xdr:col>
      <xdr:colOff>414529</xdr:colOff>
      <xdr:row>25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view="pageBreakPreview" topLeftCell="E1" zoomScaleNormal="100" zoomScaleSheetLayoutView="100" workbookViewId="0">
      <selection activeCell="E1" sqref="A1:XFD1048576"/>
    </sheetView>
  </sheetViews>
  <sheetFormatPr defaultRowHeight="15" x14ac:dyDescent="0.25"/>
  <cols>
    <col min="1" max="1" width="4.140625" style="6" customWidth="1"/>
    <col min="2" max="2" width="23.85546875" style="6" customWidth="1"/>
    <col min="3" max="3" width="6.140625" style="6" customWidth="1"/>
    <col min="4" max="4" width="8.85546875" style="6" customWidth="1"/>
    <col min="5" max="5" width="13" style="6" customWidth="1"/>
    <col min="6" max="7" width="12" style="6" customWidth="1"/>
    <col min="8" max="8" width="12.42578125" style="6" customWidth="1"/>
    <col min="9" max="9" width="12.5703125" style="6" customWidth="1"/>
    <col min="10" max="10" width="8.28515625" style="6" customWidth="1"/>
    <col min="11" max="11" width="4.85546875" style="6" customWidth="1"/>
    <col min="12" max="12" width="7" style="6" customWidth="1"/>
    <col min="13" max="13" width="5.85546875" style="6" customWidth="1"/>
    <col min="14" max="15" width="11.5703125" style="6" customWidth="1"/>
    <col min="16" max="16" width="9.140625" style="6" customWidth="1"/>
    <col min="17" max="17" width="12.28515625" style="6" customWidth="1"/>
    <col min="18" max="16384" width="9.140625" style="6"/>
  </cols>
  <sheetData>
    <row r="1" spans="1:17" x14ac:dyDescent="0.25">
      <c r="A1" s="3"/>
      <c r="B1" s="4" t="s">
        <v>0</v>
      </c>
      <c r="C1" s="5"/>
      <c r="D1" s="3"/>
      <c r="E1" s="3"/>
      <c r="F1" s="3"/>
      <c r="G1" s="3"/>
      <c r="H1" s="3"/>
      <c r="I1" s="3"/>
      <c r="J1" s="4" t="s">
        <v>1</v>
      </c>
      <c r="K1" s="5"/>
      <c r="L1" s="5"/>
      <c r="M1" s="5"/>
      <c r="N1" s="5"/>
      <c r="O1" s="5"/>
      <c r="P1" s="5"/>
      <c r="Q1" s="5"/>
    </row>
    <row r="2" spans="1:17" x14ac:dyDescent="0.25">
      <c r="A2" s="3"/>
      <c r="B2" s="7"/>
      <c r="C2" s="5"/>
      <c r="D2" s="3"/>
      <c r="E2" s="3"/>
      <c r="F2" s="3"/>
      <c r="G2" s="3"/>
      <c r="H2" s="3"/>
      <c r="I2" s="3"/>
      <c r="J2" s="4"/>
      <c r="K2" s="5"/>
      <c r="L2" s="5"/>
      <c r="M2" s="5"/>
      <c r="N2" s="5"/>
      <c r="O2" s="5"/>
      <c r="P2" s="5"/>
      <c r="Q2" s="5"/>
    </row>
    <row r="3" spans="1:17" x14ac:dyDescent="0.25">
      <c r="A3" s="3"/>
      <c r="B3" s="7" t="s">
        <v>20</v>
      </c>
      <c r="C3" s="5"/>
      <c r="D3" s="3"/>
      <c r="E3" s="3"/>
      <c r="F3" s="3"/>
      <c r="G3" s="3"/>
      <c r="H3" s="3"/>
      <c r="I3" s="3"/>
      <c r="J3" s="8" t="s">
        <v>14</v>
      </c>
      <c r="K3" s="5"/>
      <c r="L3" s="5"/>
      <c r="M3" s="5"/>
      <c r="N3" s="5"/>
      <c r="O3" s="5"/>
      <c r="P3" s="5"/>
      <c r="Q3" s="5"/>
    </row>
    <row r="4" spans="1:17" x14ac:dyDescent="0.25">
      <c r="A4" s="3"/>
      <c r="B4" s="7" t="s">
        <v>2</v>
      </c>
      <c r="C4" s="5"/>
      <c r="D4" s="3"/>
      <c r="E4" s="3"/>
      <c r="F4" s="3"/>
      <c r="G4" s="3"/>
      <c r="H4" s="3"/>
      <c r="I4" s="3"/>
      <c r="J4" s="8" t="s">
        <v>9</v>
      </c>
      <c r="K4" s="5"/>
      <c r="L4" s="5"/>
      <c r="M4" s="5"/>
      <c r="N4" s="5"/>
      <c r="O4" s="5"/>
      <c r="P4" s="5"/>
      <c r="Q4" s="5"/>
    </row>
    <row r="5" spans="1:17" x14ac:dyDescent="0.25">
      <c r="A5" s="3"/>
      <c r="B5" s="7" t="s">
        <v>3</v>
      </c>
      <c r="C5" s="5"/>
      <c r="D5" s="3"/>
      <c r="E5" s="3"/>
      <c r="F5" s="3"/>
      <c r="G5" s="3"/>
      <c r="H5" s="3"/>
      <c r="I5" s="3"/>
      <c r="J5" s="8"/>
      <c r="K5" s="5"/>
      <c r="L5" s="5"/>
      <c r="M5" s="5"/>
      <c r="N5" s="5"/>
      <c r="O5" s="5"/>
      <c r="P5" s="5"/>
      <c r="Q5" s="5"/>
    </row>
    <row r="6" spans="1:17" x14ac:dyDescent="0.25">
      <c r="A6" s="3"/>
      <c r="B6" s="7" t="s">
        <v>18</v>
      </c>
      <c r="C6" s="5"/>
      <c r="D6" s="3"/>
      <c r="E6" s="3"/>
      <c r="F6" s="3"/>
      <c r="G6" s="3"/>
      <c r="H6" s="3"/>
      <c r="I6" s="3"/>
      <c r="J6" s="8" t="s">
        <v>15</v>
      </c>
      <c r="K6" s="5"/>
      <c r="L6" s="5"/>
      <c r="M6" s="5"/>
      <c r="N6" s="5"/>
      <c r="O6" s="5"/>
      <c r="P6" s="5"/>
      <c r="Q6" s="5"/>
    </row>
    <row r="7" spans="1:17" x14ac:dyDescent="0.25">
      <c r="A7" s="3"/>
      <c r="B7" s="7"/>
      <c r="C7" s="5"/>
      <c r="D7" s="3"/>
      <c r="E7" s="3"/>
      <c r="F7" s="3"/>
      <c r="G7" s="3"/>
      <c r="H7" s="3"/>
      <c r="I7" s="3"/>
      <c r="J7" s="8"/>
      <c r="K7" s="5"/>
      <c r="L7" s="5"/>
      <c r="M7" s="5"/>
      <c r="N7" s="5"/>
      <c r="O7" s="5"/>
      <c r="P7" s="5"/>
      <c r="Q7" s="5"/>
    </row>
    <row r="8" spans="1:17" ht="15.75" x14ac:dyDescent="0.25">
      <c r="A8" s="9" t="s">
        <v>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5"/>
      <c r="Q8" s="5"/>
    </row>
    <row r="9" spans="1:17" ht="19.5" customHeight="1" x14ac:dyDescent="0.25">
      <c r="A9" s="10" t="s">
        <v>40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  <c r="Q9" s="11"/>
    </row>
    <row r="10" spans="1:17" ht="14.45" customHeight="1" x14ac:dyDescent="0.25">
      <c r="A10" s="12" t="s">
        <v>4</v>
      </c>
      <c r="B10" s="13" t="s">
        <v>22</v>
      </c>
      <c r="C10" s="13" t="s">
        <v>5</v>
      </c>
      <c r="D10" s="13" t="s">
        <v>34</v>
      </c>
      <c r="E10" s="13" t="s">
        <v>13</v>
      </c>
      <c r="F10" s="13"/>
      <c r="G10" s="13"/>
      <c r="H10" s="13"/>
      <c r="I10" s="13"/>
      <c r="J10" s="14" t="s">
        <v>36</v>
      </c>
      <c r="K10" s="14" t="s">
        <v>7</v>
      </c>
      <c r="L10" s="14" t="s">
        <v>12</v>
      </c>
      <c r="M10" s="14" t="s">
        <v>8</v>
      </c>
      <c r="N10" s="14" t="s">
        <v>16</v>
      </c>
      <c r="O10" s="14" t="s">
        <v>39</v>
      </c>
      <c r="P10" s="5"/>
      <c r="Q10" s="5"/>
    </row>
    <row r="11" spans="1:17" ht="15" customHeight="1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4"/>
      <c r="K11" s="14"/>
      <c r="L11" s="14"/>
      <c r="M11" s="14"/>
      <c r="N11" s="14"/>
      <c r="O11" s="14"/>
      <c r="P11" s="5"/>
      <c r="Q11" s="5"/>
    </row>
    <row r="12" spans="1:17" ht="33" customHeight="1" x14ac:dyDescent="0.25">
      <c r="A12" s="12"/>
      <c r="B12" s="13"/>
      <c r="C12" s="13"/>
      <c r="D12" s="13"/>
      <c r="E12" s="15" t="s">
        <v>23</v>
      </c>
      <c r="F12" s="15" t="s">
        <v>24</v>
      </c>
      <c r="G12" s="15" t="s">
        <v>25</v>
      </c>
      <c r="H12" s="15" t="s">
        <v>26</v>
      </c>
      <c r="I12" s="15" t="s">
        <v>17</v>
      </c>
      <c r="J12" s="14"/>
      <c r="K12" s="14"/>
      <c r="L12" s="14"/>
      <c r="M12" s="14"/>
      <c r="N12" s="14"/>
      <c r="O12" s="14"/>
      <c r="P12" s="5"/>
      <c r="Q12" s="5"/>
    </row>
    <row r="13" spans="1:17" ht="20.25" customHeight="1" x14ac:dyDescent="0.25">
      <c r="A13" s="12"/>
      <c r="B13" s="13"/>
      <c r="C13" s="13"/>
      <c r="D13" s="13"/>
      <c r="E13" s="16"/>
      <c r="F13" s="16"/>
      <c r="G13" s="16"/>
      <c r="H13" s="16"/>
      <c r="I13" s="16"/>
      <c r="J13" s="14"/>
      <c r="K13" s="14"/>
      <c r="L13" s="14"/>
      <c r="M13" s="14"/>
      <c r="N13" s="14"/>
      <c r="O13" s="14"/>
      <c r="P13" s="5"/>
      <c r="Q13" s="5"/>
    </row>
    <row r="14" spans="1:17" x14ac:dyDescent="0.25">
      <c r="A14" s="17">
        <v>1</v>
      </c>
      <c r="B14" s="18">
        <v>2</v>
      </c>
      <c r="C14" s="19">
        <v>3</v>
      </c>
      <c r="D14" s="20">
        <v>4</v>
      </c>
      <c r="E14" s="21">
        <v>5</v>
      </c>
      <c r="F14" s="21">
        <v>6</v>
      </c>
      <c r="G14" s="21">
        <v>7</v>
      </c>
      <c r="H14" s="22">
        <v>8</v>
      </c>
      <c r="I14" s="21">
        <v>9</v>
      </c>
      <c r="J14" s="22">
        <v>10</v>
      </c>
      <c r="K14" s="22">
        <v>11</v>
      </c>
      <c r="L14" s="22">
        <v>12</v>
      </c>
      <c r="M14" s="22">
        <v>13</v>
      </c>
      <c r="N14" s="22">
        <v>14</v>
      </c>
      <c r="O14" s="22">
        <v>15</v>
      </c>
    </row>
    <row r="15" spans="1:17" ht="25.5" x14ac:dyDescent="0.25">
      <c r="A15" s="17">
        <v>2</v>
      </c>
      <c r="B15" s="18" t="s">
        <v>35</v>
      </c>
      <c r="C15" s="19" t="s">
        <v>21</v>
      </c>
      <c r="D15" s="19">
        <v>3</v>
      </c>
      <c r="E15" s="21">
        <v>11000</v>
      </c>
      <c r="F15" s="21">
        <v>10400</v>
      </c>
      <c r="G15" s="21">
        <v>10800</v>
      </c>
      <c r="H15" s="22"/>
      <c r="I15" s="21"/>
      <c r="J15" s="22">
        <f t="shared" ref="J15:J21" si="0">(E15+F15+G15)/3</f>
        <v>10733.333333333334</v>
      </c>
      <c r="K15" s="22"/>
      <c r="L15" s="22"/>
      <c r="M15" s="22"/>
      <c r="N15" s="21">
        <v>10400</v>
      </c>
      <c r="O15" s="1">
        <f t="shared" ref="O15:O21" si="1">N15*D15</f>
        <v>31200</v>
      </c>
      <c r="P15" s="6" t="s">
        <v>37</v>
      </c>
    </row>
    <row r="16" spans="1:17" ht="25.5" x14ac:dyDescent="0.25">
      <c r="A16" s="17">
        <v>4</v>
      </c>
      <c r="B16" s="18" t="s">
        <v>27</v>
      </c>
      <c r="C16" s="19" t="s">
        <v>21</v>
      </c>
      <c r="D16" s="19">
        <v>2</v>
      </c>
      <c r="E16" s="21">
        <v>7700</v>
      </c>
      <c r="F16" s="21">
        <v>7300</v>
      </c>
      <c r="G16" s="21">
        <v>7400</v>
      </c>
      <c r="H16" s="22"/>
      <c r="I16" s="21"/>
      <c r="J16" s="22">
        <f t="shared" si="0"/>
        <v>7466.666666666667</v>
      </c>
      <c r="K16" s="22"/>
      <c r="L16" s="22"/>
      <c r="M16" s="22"/>
      <c r="N16" s="21">
        <v>7300</v>
      </c>
      <c r="O16" s="1">
        <f t="shared" si="1"/>
        <v>14600</v>
      </c>
      <c r="P16" s="6" t="s">
        <v>37</v>
      </c>
    </row>
    <row r="17" spans="1:16" ht="25.5" x14ac:dyDescent="0.25">
      <c r="A17" s="17">
        <v>5</v>
      </c>
      <c r="B17" s="18" t="s">
        <v>28</v>
      </c>
      <c r="C17" s="19" t="s">
        <v>21</v>
      </c>
      <c r="D17" s="19">
        <v>3</v>
      </c>
      <c r="E17" s="21">
        <v>11600</v>
      </c>
      <c r="F17" s="21">
        <v>11200</v>
      </c>
      <c r="G17" s="21">
        <v>11600</v>
      </c>
      <c r="H17" s="22"/>
      <c r="I17" s="21"/>
      <c r="J17" s="22">
        <f t="shared" si="0"/>
        <v>11466.666666666666</v>
      </c>
      <c r="K17" s="22"/>
      <c r="L17" s="22"/>
      <c r="M17" s="22"/>
      <c r="N17" s="21">
        <v>11200</v>
      </c>
      <c r="O17" s="1">
        <f t="shared" si="1"/>
        <v>33600</v>
      </c>
      <c r="P17" s="6" t="s">
        <v>37</v>
      </c>
    </row>
    <row r="18" spans="1:16" x14ac:dyDescent="0.25">
      <c r="A18" s="17">
        <v>6</v>
      </c>
      <c r="B18" s="18" t="s">
        <v>29</v>
      </c>
      <c r="C18" s="19" t="s">
        <v>21</v>
      </c>
      <c r="D18" s="19">
        <v>4</v>
      </c>
      <c r="E18" s="21">
        <v>17200</v>
      </c>
      <c r="F18" s="21">
        <v>16100</v>
      </c>
      <c r="G18" s="21">
        <v>16600</v>
      </c>
      <c r="H18" s="22"/>
      <c r="I18" s="21"/>
      <c r="J18" s="22">
        <f t="shared" si="0"/>
        <v>16633.333333333332</v>
      </c>
      <c r="K18" s="22"/>
      <c r="L18" s="22"/>
      <c r="M18" s="22"/>
      <c r="N18" s="21">
        <v>16100</v>
      </c>
      <c r="O18" s="1">
        <f t="shared" si="1"/>
        <v>64400</v>
      </c>
      <c r="P18" s="6" t="s">
        <v>37</v>
      </c>
    </row>
    <row r="19" spans="1:16" ht="25.5" x14ac:dyDescent="0.25">
      <c r="A19" s="17">
        <v>10</v>
      </c>
      <c r="B19" s="18" t="s">
        <v>31</v>
      </c>
      <c r="C19" s="19" t="s">
        <v>21</v>
      </c>
      <c r="D19" s="19">
        <v>1</v>
      </c>
      <c r="E19" s="21">
        <v>14900</v>
      </c>
      <c r="F19" s="21">
        <v>14400</v>
      </c>
      <c r="G19" s="21">
        <v>14900</v>
      </c>
      <c r="H19" s="22"/>
      <c r="I19" s="21"/>
      <c r="J19" s="22">
        <f t="shared" si="0"/>
        <v>14733.333333333334</v>
      </c>
      <c r="K19" s="22"/>
      <c r="L19" s="22"/>
      <c r="M19" s="22"/>
      <c r="N19" s="21">
        <v>14400</v>
      </c>
      <c r="O19" s="1">
        <f t="shared" si="1"/>
        <v>14400</v>
      </c>
      <c r="P19" s="6" t="s">
        <v>37</v>
      </c>
    </row>
    <row r="20" spans="1:16" ht="25.5" x14ac:dyDescent="0.25">
      <c r="A20" s="17">
        <v>11</v>
      </c>
      <c r="B20" s="18" t="s">
        <v>32</v>
      </c>
      <c r="C20" s="19" t="s">
        <v>21</v>
      </c>
      <c r="D20" s="19">
        <v>1</v>
      </c>
      <c r="E20" s="21">
        <v>14200</v>
      </c>
      <c r="F20" s="21">
        <v>13800</v>
      </c>
      <c r="G20" s="21">
        <v>14100</v>
      </c>
      <c r="H20" s="22"/>
      <c r="I20" s="21"/>
      <c r="J20" s="22">
        <f t="shared" si="0"/>
        <v>14033.333333333334</v>
      </c>
      <c r="K20" s="22"/>
      <c r="L20" s="22"/>
      <c r="M20" s="22"/>
      <c r="N20" s="21">
        <v>13800</v>
      </c>
      <c r="O20" s="1">
        <f t="shared" si="1"/>
        <v>13800</v>
      </c>
      <c r="P20" s="6" t="s">
        <v>37</v>
      </c>
    </row>
    <row r="21" spans="1:16" ht="25.5" x14ac:dyDescent="0.25">
      <c r="A21" s="17">
        <v>12</v>
      </c>
      <c r="B21" s="18" t="s">
        <v>33</v>
      </c>
      <c r="C21" s="19" t="s">
        <v>21</v>
      </c>
      <c r="D21" s="19">
        <v>1</v>
      </c>
      <c r="E21" s="21">
        <v>27000</v>
      </c>
      <c r="F21" s="21">
        <v>26400</v>
      </c>
      <c r="G21" s="21">
        <v>28000</v>
      </c>
      <c r="H21" s="22"/>
      <c r="I21" s="21"/>
      <c r="J21" s="22">
        <f t="shared" si="0"/>
        <v>27133.333333333332</v>
      </c>
      <c r="K21" s="22"/>
      <c r="L21" s="22"/>
      <c r="M21" s="22"/>
      <c r="N21" s="21">
        <v>26400</v>
      </c>
      <c r="O21" s="1">
        <f t="shared" si="1"/>
        <v>26400</v>
      </c>
      <c r="P21" s="6" t="s">
        <v>38</v>
      </c>
    </row>
    <row r="22" spans="1:16" ht="25.5" x14ac:dyDescent="0.25">
      <c r="A22" s="17">
        <v>7</v>
      </c>
      <c r="B22" s="18" t="s">
        <v>30</v>
      </c>
      <c r="C22" s="19" t="s">
        <v>21</v>
      </c>
      <c r="D22" s="19">
        <v>4</v>
      </c>
      <c r="E22" s="21">
        <v>13000</v>
      </c>
      <c r="F22" s="21">
        <v>12600</v>
      </c>
      <c r="G22" s="21">
        <v>12900</v>
      </c>
      <c r="H22" s="22"/>
      <c r="I22" s="21"/>
      <c r="J22" s="22">
        <f>(E22+F22+G22)/3</f>
        <v>12833.333333333334</v>
      </c>
      <c r="K22" s="22"/>
      <c r="L22" s="22"/>
      <c r="M22" s="22"/>
      <c r="N22" s="21">
        <v>12600</v>
      </c>
      <c r="O22" s="1">
        <f>N22*D22</f>
        <v>50400</v>
      </c>
      <c r="P22" s="6" t="s">
        <v>38</v>
      </c>
    </row>
    <row r="23" spans="1:16" x14ac:dyDescent="0.25">
      <c r="A23" s="23"/>
      <c r="B23" s="24" t="s">
        <v>11</v>
      </c>
      <c r="C23" s="25"/>
      <c r="D23" s="20"/>
      <c r="E23" s="26"/>
      <c r="F23" s="26"/>
      <c r="G23" s="26"/>
      <c r="H23" s="27"/>
      <c r="I23" s="26"/>
      <c r="J23" s="27"/>
      <c r="K23" s="27"/>
      <c r="L23" s="27"/>
      <c r="M23" s="27"/>
      <c r="N23" s="27"/>
      <c r="O23" s="2">
        <f>SUM(O15:O22)</f>
        <v>248800</v>
      </c>
    </row>
    <row r="24" spans="1:16" x14ac:dyDescent="0.25">
      <c r="A24" s="28"/>
      <c r="B24" s="29"/>
      <c r="C24" s="30"/>
      <c r="D24" s="31"/>
      <c r="E24" s="32"/>
      <c r="F24" s="32"/>
      <c r="G24" s="32"/>
      <c r="H24" s="33"/>
      <c r="I24" s="32"/>
      <c r="J24" s="33"/>
      <c r="K24" s="33"/>
      <c r="L24" s="33"/>
      <c r="M24" s="33"/>
      <c r="N24" s="33"/>
      <c r="O24" s="34"/>
    </row>
    <row r="25" spans="1:16" ht="46.15" customHeight="1" x14ac:dyDescent="0.25">
      <c r="A25" s="35" t="s">
        <v>10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6" ht="14.25" customHeight="1" x14ac:dyDescent="0.25">
      <c r="A26" s="7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6" x14ac:dyDescent="0.25">
      <c r="A27" s="37" t="s">
        <v>19</v>
      </c>
      <c r="B27" s="7"/>
    </row>
    <row r="28" spans="1:16" x14ac:dyDescent="0.25">
      <c r="A28" s="38"/>
      <c r="B28" s="38"/>
    </row>
    <row r="29" spans="1:16" x14ac:dyDescent="0.25">
      <c r="A29" s="39"/>
      <c r="B29" s="39"/>
      <c r="C29" s="39"/>
      <c r="D29" s="39"/>
      <c r="E29" s="39"/>
      <c r="F29" s="39"/>
      <c r="G29" s="39"/>
      <c r="H29" s="39"/>
    </row>
    <row r="30" spans="1:16" x14ac:dyDescent="0.25">
      <c r="A30" s="39"/>
      <c r="B30" s="39"/>
    </row>
  </sheetData>
  <mergeCells count="20"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  <mergeCell ref="A25:O25"/>
    <mergeCell ref="L10:L13"/>
    <mergeCell ref="E10:I11"/>
    <mergeCell ref="A28:B28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2026-05-19T21:46:54Z</dcterms:modified>
</cp:coreProperties>
</file>