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23\Муз.центр эл.маг. 05.2026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L13" i="1" l="1"/>
  <c r="L12" i="1"/>
  <c r="H12" i="1" l="1"/>
  <c r="I12" i="1" s="1"/>
</calcChain>
</file>

<file path=xl/sharedStrings.xml><?xml version="1.0" encoding="utf-8"?>
<sst xmlns="http://schemas.openxmlformats.org/spreadsheetml/2006/main" count="24" uniqueCount="24">
  <si>
    <t>(указывается предмет контракта)</t>
  </si>
  <si>
    <t>Основные характеристики объекта закупки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</si>
  <si>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</si>
  <si>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</si>
  <si>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</si>
  <si>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</si>
  <si>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</si>
  <si>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</si>
  <si>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theme="1"/>
        <rFont val="Calibri"/>
        <family val="2"/>
        <charset val="204"/>
      </rPr>
      <t>₃</t>
    </r>
  </si>
  <si>
    <t>Приложение № 1.3.</t>
  </si>
  <si>
    <t>Ед. изм.</t>
  </si>
  <si>
    <t>Итого:</t>
  </si>
  <si>
    <t>Расчет начальной (максимальной) цены контракта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</si>
  <si>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 без НДС</t>
  </si>
  <si>
    <t>Заведующий</t>
  </si>
  <si>
    <t>Мозгалина Н.И</t>
  </si>
  <si>
    <t>шт</t>
  </si>
  <si>
    <t xml:space="preserve">Поставка музыкального центра для  Государственного  бюджетного  дошкольного образовательного учреждения детского сада № 23 общеразвивающего вида с приоритетным осуществлением деятельности по физическому развитию детей Калининского района Санкт-Петербурга                                                        </t>
  </si>
  <si>
    <t>НМЦК закупки в электронном магазинесоставляет  22 000 рублей 00 копеек</t>
  </si>
  <si>
    <t>Музыкальный центр</t>
  </si>
  <si>
    <r>
      <t xml:space="preserve">Используемый метод определения начальной максимальной цены: </t>
    </r>
    <r>
      <rPr>
        <b/>
        <sz val="10"/>
        <color indexed="8"/>
        <rFont val="Times New Roman"/>
        <family val="1"/>
        <charset val="204"/>
      </rPr>
      <t>сопоставимых рыночных цен (анализа рынка)</t>
    </r>
  </si>
  <si>
    <t>Кол-во</t>
  </si>
  <si>
    <t>Минимальная цена</t>
  </si>
  <si>
    <t xml:space="preserve">Общая стоимость товаров,работ,услуг (тыс. руб)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</si>
</sst>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/>
    <xf numFmtId="9" fontId="7" fillId="0" borderId="1" xfId="1" applyFont="1" applyFill="1" applyBorder="1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 wrapText="1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6" xfId="0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top" wrapText="1"/>
    </xf>
    <xf numFmtId="9" fontId="4" fillId="0" borderId="2" xfId="1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/>
    <xf numFmtId="4" fontId="3" fillId="0" borderId="1" xfId="0" applyNumberFormat="1" applyFont="1" applyFill="1" applyBorder="1" applyAlignment="1">
      <alignment horizontal="right" wrapText="1"/>
    </xf>
    <xf numFmtId="0" fontId="0" fillId="0" borderId="3" xfId="0" applyFill="1" applyBorder="1"/>
    <xf numFmtId="0" fontId="0" fillId="0" borderId="4" xfId="0" applyFill="1" applyBorder="1"/>
    <xf numFmtId="0" fontId="0" fillId="0" borderId="7" xfId="0" applyFill="1" applyBorder="1"/>
    <xf numFmtId="0" fontId="2" fillId="0" borderId="5" xfId="0" applyFont="1" applyFill="1" applyBorder="1" applyAlignment="1">
      <alignment horizontal="right"/>
    </xf>
    <xf numFmtId="0" fontId="0" fillId="0" borderId="8" xfId="0" applyFill="1" applyBorder="1" applyAlignment="1">
      <alignment horizontal="center"/>
    </xf>
    <xf numFmtId="0" fontId="0" fillId="0" borderId="0" xfId="0" applyFill="1"/>
    <xf numFmtId="0" fontId="4" fillId="0" borderId="1" xfId="0" applyFont="1" applyFill="1" applyBorder="1" applyAlignment="1" applyProtection="1">
      <alignment horizontal="center" vertical="center" wrapText="1" shrinkToFi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85725</xdr:colOff>
      <xdr:row>10</xdr:row>
      <xdr:rowOff>400050</xdr:rowOff>
    </xdr:from>
    <xdr:to>
      <xdr:col>8</xdr:col>
      <xdr:colOff>873760</xdr:colOff>
      <xdr:row>10</xdr:row>
      <xdr:rowOff>673100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34480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19050</xdr:colOff>
      <xdr:row>10</xdr:row>
      <xdr:rowOff>371475</xdr:rowOff>
    </xdr:from>
    <xdr:to>
      <xdr:col>7</xdr:col>
      <xdr:colOff>1408430</xdr:colOff>
      <xdr:row>10</xdr:row>
      <xdr:rowOff>842645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3419475"/>
          <a:ext cx="1389380" cy="4711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O14" sqref="O14"/>
    </sheetView>
  </sheetViews>
  <sheetFormatPr defaultRowHeight="15" x14ac:dyDescent="0.25"/>
  <cols>
    <col min="1" max="1" width="5.140625" customWidth="1"/>
    <col min="2" max="2" width="14.85546875" customWidth="1"/>
    <col min="3" max="3" width="6.85546875" customWidth="1"/>
    <col min="4" max="4" width="8.7109375" customWidth="1"/>
    <col min="7" max="7" width="24.5703125" customWidth="1"/>
    <col min="8" max="8" width="21.85546875" customWidth="1"/>
    <col min="9" max="9" width="13.7109375" customWidth="1"/>
    <col min="10" max="10" width="12.28515625" customWidth="1"/>
    <col min="11" max="11" width="12.42578125" customWidth="1"/>
    <col min="12" max="12" width="12.7109375" customWidth="1"/>
  </cols>
  <sheetData>
    <row r="1" spans="1:12" ht="15.75" x14ac:dyDescent="0.25">
      <c r="D1" s="14" t="s">
        <v>9</v>
      </c>
      <c r="E1" s="14"/>
      <c r="F1" s="14"/>
      <c r="G1" s="14"/>
      <c r="H1" s="14"/>
      <c r="I1" s="14"/>
      <c r="J1" s="10"/>
      <c r="K1" s="10"/>
      <c r="L1" s="9"/>
    </row>
    <row r="2" spans="1:12" ht="15.75" x14ac:dyDescent="0.25">
      <c r="D2" s="14"/>
      <c r="E2" s="14"/>
      <c r="F2" s="14"/>
      <c r="G2" s="14"/>
      <c r="H2" s="14"/>
      <c r="I2" s="14"/>
      <c r="J2" s="10"/>
      <c r="K2" s="10"/>
      <c r="L2" s="9"/>
    </row>
    <row r="3" spans="1:12" x14ac:dyDescent="0.25">
      <c r="D3" s="1"/>
    </row>
    <row r="4" spans="1:12" ht="31.5" customHeight="1" x14ac:dyDescent="0.25">
      <c r="A4" s="15" t="s">
        <v>12</v>
      </c>
      <c r="B4" s="15"/>
      <c r="C4" s="15"/>
      <c r="D4" s="15"/>
      <c r="E4" s="15"/>
      <c r="F4" s="15"/>
      <c r="G4" s="15"/>
      <c r="H4" s="15"/>
      <c r="I4" s="15"/>
      <c r="J4" s="11"/>
      <c r="K4" s="11"/>
      <c r="L4" s="7"/>
    </row>
    <row r="5" spans="1:12" ht="23.25" customHeight="1" x14ac:dyDescent="0.25">
      <c r="D5" s="3"/>
      <c r="E5" s="3"/>
      <c r="F5" s="3"/>
      <c r="G5" s="3"/>
      <c r="H5" s="3"/>
      <c r="I5" s="3"/>
      <c r="J5" s="11"/>
      <c r="K5" s="11"/>
      <c r="L5" s="7"/>
    </row>
    <row r="6" spans="1:12" ht="45.75" customHeight="1" x14ac:dyDescent="0.25">
      <c r="A6" s="16" t="s">
        <v>17</v>
      </c>
      <c r="B6" s="16"/>
      <c r="C6" s="16"/>
      <c r="D6" s="16"/>
      <c r="E6" s="16"/>
      <c r="F6" s="16"/>
      <c r="G6" s="16"/>
      <c r="H6" s="16"/>
      <c r="I6" s="16"/>
      <c r="J6" s="12"/>
      <c r="K6" s="12"/>
      <c r="L6" s="6"/>
    </row>
    <row r="7" spans="1:12" x14ac:dyDescent="0.25">
      <c r="A7" s="17" t="s">
        <v>0</v>
      </c>
      <c r="B7" s="17"/>
      <c r="C7" s="17"/>
      <c r="D7" s="17"/>
      <c r="E7" s="17"/>
      <c r="F7" s="17"/>
      <c r="G7" s="17"/>
      <c r="H7" s="17"/>
      <c r="I7" s="17"/>
      <c r="J7" s="13"/>
      <c r="K7" s="13"/>
      <c r="L7" s="8"/>
    </row>
    <row r="8" spans="1:12" x14ac:dyDescent="0.25">
      <c r="D8" s="2"/>
      <c r="E8" s="2"/>
      <c r="F8" s="2"/>
      <c r="G8" s="2"/>
      <c r="H8" s="2"/>
      <c r="I8" s="2"/>
      <c r="J8" s="13"/>
      <c r="K8" s="13"/>
      <c r="L8" s="8"/>
    </row>
    <row r="9" spans="1:12" ht="30" customHeight="1" x14ac:dyDescent="0.25">
      <c r="A9" s="18" t="s">
        <v>20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</row>
    <row r="10" spans="1:12" ht="15.75" customHeight="1" x14ac:dyDescent="0.25">
      <c r="A10" s="19" t="s">
        <v>5</v>
      </c>
      <c r="B10" s="20"/>
      <c r="C10" s="20"/>
      <c r="D10" s="20"/>
      <c r="E10" s="20"/>
      <c r="F10" s="20"/>
      <c r="G10" s="20"/>
      <c r="H10" s="20"/>
      <c r="I10" s="20"/>
      <c r="J10" s="21"/>
      <c r="K10" s="21"/>
      <c r="L10" s="22"/>
    </row>
    <row r="11" spans="1:12" s="4" customFormat="1" ht="83.25" customHeight="1" x14ac:dyDescent="0.25">
      <c r="A11" s="23" t="s">
        <v>4</v>
      </c>
      <c r="B11" s="24" t="s">
        <v>1</v>
      </c>
      <c r="C11" s="25" t="s">
        <v>10</v>
      </c>
      <c r="D11" s="24" t="s">
        <v>6</v>
      </c>
      <c r="E11" s="24" t="s">
        <v>7</v>
      </c>
      <c r="F11" s="24" t="s">
        <v>8</v>
      </c>
      <c r="G11" s="24" t="s">
        <v>13</v>
      </c>
      <c r="H11" s="26" t="s">
        <v>3</v>
      </c>
      <c r="I11" s="27" t="s">
        <v>2</v>
      </c>
      <c r="J11" s="27" t="s">
        <v>21</v>
      </c>
      <c r="K11" s="39" t="s">
        <v>22</v>
      </c>
      <c r="L11" s="39" t="s">
        <v>23</v>
      </c>
    </row>
    <row r="12" spans="1:12" ht="114" customHeight="1" x14ac:dyDescent="0.25">
      <c r="A12" s="28">
        <v>1</v>
      </c>
      <c r="B12" s="29" t="s">
        <v>19</v>
      </c>
      <c r="C12" s="30" t="s">
        <v>16</v>
      </c>
      <c r="D12" s="31">
        <v>22000</v>
      </c>
      <c r="E12" s="31">
        <v>22880</v>
      </c>
      <c r="F12" s="31">
        <v>23712</v>
      </c>
      <c r="G12" s="31">
        <v>22864</v>
      </c>
      <c r="H12" s="31">
        <f>STDEV(D12:F12)</f>
        <v>856.11214218699172</v>
      </c>
      <c r="I12" s="5">
        <f t="shared" ref="I12" si="0">H12/G12</f>
        <v>3.7443673118745267E-2</v>
      </c>
      <c r="J12" s="30">
        <v>1</v>
      </c>
      <c r="K12" s="31">
        <v>22000</v>
      </c>
      <c r="L12" s="32">
        <f>K12*J12</f>
        <v>22000</v>
      </c>
    </row>
    <row r="13" spans="1:12" x14ac:dyDescent="0.25">
      <c r="A13" s="33"/>
      <c r="B13" s="34"/>
      <c r="C13" s="35"/>
      <c r="D13" s="34"/>
      <c r="E13" s="34"/>
      <c r="F13" s="34"/>
      <c r="G13" s="34"/>
      <c r="H13" s="34"/>
      <c r="I13" s="36" t="s">
        <v>11</v>
      </c>
      <c r="J13" s="36"/>
      <c r="K13" s="36"/>
      <c r="L13" s="32">
        <f>SUM(L12)</f>
        <v>22000</v>
      </c>
    </row>
    <row r="14" spans="1:12" x14ac:dyDescent="0.25">
      <c r="A14" s="37" t="s">
        <v>18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</row>
    <row r="15" spans="1:12" x14ac:dyDescent="0.25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</row>
    <row r="16" spans="1:12" x14ac:dyDescent="0.25">
      <c r="A16" s="38"/>
      <c r="B16" s="38" t="s">
        <v>14</v>
      </c>
      <c r="C16" s="38"/>
      <c r="D16" s="38"/>
      <c r="E16" s="38"/>
      <c r="F16" s="38"/>
      <c r="G16" s="38" t="s">
        <v>15</v>
      </c>
      <c r="H16" s="38"/>
      <c r="I16" s="38"/>
      <c r="J16" s="38"/>
      <c r="K16" s="38"/>
      <c r="L16" s="38"/>
    </row>
  </sheetData>
  <mergeCells count="8">
    <mergeCell ref="A14:L14"/>
    <mergeCell ref="D1:I1"/>
    <mergeCell ref="D2:I2"/>
    <mergeCell ref="A10:I10"/>
    <mergeCell ref="A4:I4"/>
    <mergeCell ref="A6:I6"/>
    <mergeCell ref="A7:I7"/>
    <mergeCell ref="A9:L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2023-04-19T07:10:46Z</cp:lastPrinted>
  <dcterms:created xsi:type="dcterms:W3CDTF">2014-02-20T07:55:18Z</dcterms:created>
  <dcterms:modified xsi:type="dcterms:W3CDTF">2026-05-21T13:30:02Z</dcterms:modified>
</cp:coreProperties>
</file>