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2025 " sheetId="16" r:id="rId1"/>
  </sheets>
  <calcPr calcId="145621" fullPrecision="0"/>
</workbook>
</file>

<file path=xl/calcChain.xml><?xml version="1.0" encoding="utf-8"?>
<calcChain xmlns="http://schemas.openxmlformats.org/spreadsheetml/2006/main">
  <c r="J12" i="16" l="1"/>
  <c r="J11" i="16"/>
  <c r="J10" i="16"/>
  <c r="J13" i="16" s="1"/>
</calcChain>
</file>

<file path=xl/sharedStrings.xml><?xml version="1.0" encoding="utf-8"?>
<sst xmlns="http://schemas.openxmlformats.org/spreadsheetml/2006/main" count="47" uniqueCount="42">
  <si>
    <t>(указывается предмет контракта)</t>
  </si>
  <si>
    <t>(должность)</t>
  </si>
  <si>
    <t>Работник контрактной службы/контрактный управляющий:</t>
  </si>
  <si>
    <t>№ п/п</t>
  </si>
  <si>
    <t>Ед. изм.</t>
  </si>
  <si>
    <t>Кол-во</t>
  </si>
  <si>
    <t>Наименование товара</t>
  </si>
  <si>
    <t>шт.</t>
  </si>
  <si>
    <t>Код КТРУ</t>
  </si>
  <si>
    <t>Код ККН</t>
  </si>
  <si>
    <t>Код ОКПД2</t>
  </si>
  <si>
    <t xml:space="preserve">Цена за ед., руб. (нормативный метод) </t>
  </si>
  <si>
    <t xml:space="preserve">Итого, руб.  (нормативный метод) 
</t>
  </si>
  <si>
    <t>Наименование отдельного вида товаров, работ услуг</t>
  </si>
  <si>
    <t>(подпись)</t>
  </si>
  <si>
    <t>(расшифровка)</t>
  </si>
  <si>
    <t>ОБОСНОВАНИЕ НАЧАЛЬНОЙ (МАКСИМАЛЬНОЙ) ЦЕНЫ КОНТРАКТА 
С ПРИМЕНЕНИЕМ  НОРМАТИВНОГО МЕТОДА</t>
  </si>
  <si>
    <t>Валюта, используемая для формирования цены контракта и расчетов с поставщиками (исполнителями, подрядчиками) - Российский рубль.</t>
  </si>
  <si>
    <t>Василовская Т.В.</t>
  </si>
  <si>
    <t>Контрактный управляющий</t>
  </si>
  <si>
    <t xml:space="preserve">№ позиции по Приложению № 1   Распоряжения 
№ 5-р от 15.01.2026 </t>
  </si>
  <si>
    <t>Распоряжение Комитета по государственному заказу Санкт-Петербурга от 15.01.2026 № 5-р «О внесении изменений в распоряжение Комитета по государственному заказу Санкт-Петербурга от 31.05.2018 № 100-р».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</si>
  <si>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нужд",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 Постановление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и Распоряжение Комитета по государственному заказу Санкт-Петербурга от 15.01.2026 № 5-р «О внесении изменений в распоряжение Комитета по государственному заказу Санкт-Петербурга от 31.05.2018 № 100-р».</t>
  </si>
  <si>
    <t>31.01.11.150 - Мебель для сидения, преимущественно с металлическим каркасом</t>
  </si>
  <si>
    <t>31.01.12.160-00000005 - Кресло офисное</t>
  </si>
  <si>
    <t>31.01.11.150-00000003 - Стул на металлическом каркасе</t>
  </si>
  <si>
    <t xml:space="preserve">Кресло офисное </t>
  </si>
  <si>
    <t>Кресло офисное</t>
  </si>
  <si>
    <t>Стул на металлическом каркасе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</si>
  <si>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 
497755 (Четыреста девяносто семь тысяч семьсот пятьдесят пять) рублей 11 копеекк.</t>
  </si>
  <si>
    <t>Итого с применением нормативного метода: 497755 (Четыреста девяносто семь тысяч семьсот пятьдесят пять) рублей 11 копеек</t>
  </si>
  <si>
    <t>Стул на металлическом каркасе тип 2</t>
  </si>
  <si>
    <t>поз. 574</t>
  </si>
  <si>
    <t>31.01.12.160-00000005 Кресло офисное</t>
  </si>
  <si>
    <t>Кресло офисное тип 10</t>
  </si>
  <si>
    <t>поз.567</t>
  </si>
  <si>
    <t>Кресло офисное тип 2</t>
  </si>
  <si>
    <t>Дата подготовки обоснования НМЦК:                19.05.2026</t>
  </si>
  <si>
    <r>
      <rPr>
        <b/>
        <sz val="12"/>
        <color theme="1"/>
        <rFont val="Times New Roman"/>
        <family val="1"/>
        <charset val="204"/>
      </rPr>
      <t>Поставка офисных кресел и стульев для нужд ГБУДО «ЦРТ»</t>
    </r>
    <r>
      <rPr>
        <sz val="12"/>
        <color theme="1"/>
        <rFont val="Times New Roman"/>
        <family val="1"/>
        <charset val="204"/>
      </rPr>
      <t xml:space="preserve"> </t>
    </r>
  </si>
  <si>
    <t>31.01.11.159-026</t>
  </si>
  <si>
    <t>31.01.11.159-005</t>
  </si>
  <si>
    <t>31.01.11.159-010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</si>
</sst>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2" fillId="2" borderId="0" xfId="0" applyFont="1" applyFill="1"/>
    <xf numFmtId="0" fontId="10" fillId="2" borderId="0" xfId="0" applyFont="1" applyFill="1" applyAlignment="1">
      <alignment horizontal="justify" vertical="center"/>
    </xf>
    <xf numFmtId="0" fontId="0" fillId="2" borderId="0" xfId="0" applyFill="1"/>
    <xf numFmtId="0" fontId="1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9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center" vertical="top" wrapText="1"/>
    </xf>
    <xf numFmtId="164" fontId="9" fillId="2" borderId="1" xfId="0" applyNumberFormat="1" applyFont="1" applyFill="1" applyBorder="1" applyAlignment="1">
      <alignment vertical="top"/>
    </xf>
    <xf numFmtId="4" fontId="9" fillId="2" borderId="1" xfId="0" applyNumberFormat="1" applyFont="1" applyFill="1" applyBorder="1" applyAlignment="1">
      <alignment horizontal="right" vertical="top" wrapText="1"/>
    </xf>
    <xf numFmtId="164" fontId="7" fillId="2" borderId="1" xfId="0" applyNumberFormat="1" applyFont="1" applyFill="1" applyBorder="1" applyAlignment="1">
      <alignment vertical="top"/>
    </xf>
    <xf numFmtId="0" fontId="3" fillId="2" borderId="9" xfId="0" applyFont="1" applyFill="1" applyBorder="1" applyAlignment="1">
      <alignment horizontal="center" vertical="center" wrapText="1" shrinkToFit="1"/>
    </xf>
    <xf numFmtId="0" fontId="13" fillId="2" borderId="3" xfId="0" applyFont="1" applyFill="1" applyBorder="1" applyAlignment="1">
      <alignment horizontal="center" vertical="center" wrapText="1" shrinkToFit="1"/>
    </xf>
    <xf numFmtId="0" fontId="14" fillId="2" borderId="3" xfId="0" applyFont="1" applyFill="1" applyBorder="1" applyAlignment="1">
      <alignment horizontal="center" vertical="center" wrapText="1" shrinkToFit="1"/>
    </xf>
    <xf numFmtId="0" fontId="9" fillId="2" borderId="3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/>
    <xf numFmtId="0" fontId="8" fillId="2" borderId="0" xfId="0" applyFont="1" applyFill="1"/>
    <xf numFmtId="0" fontId="9" fillId="2" borderId="0" xfId="0" applyFont="1" applyFill="1" applyAlignment="1">
      <alignment vertical="center" wrapText="1"/>
    </xf>
    <xf numFmtId="0" fontId="10" fillId="2" borderId="2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"/>
    </xf>
    <xf numFmtId="0" fontId="10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4" fillId="2" borderId="0" xfId="0" applyNumberFormat="1" applyFont="1" applyFill="1"/>
    <xf numFmtId="0" fontId="7" fillId="2" borderId="0" xfId="0" applyFont="1" applyFill="1" applyAlignment="1">
      <alignment horizontal="left" wrapText="1"/>
    </xf>
    <xf numFmtId="0" fontId="3" fillId="2" borderId="0" xfId="0" applyFont="1" applyFill="1" applyAlignment="1">
      <alignment vertical="top" wrapText="1"/>
    </xf>
    <xf numFmtId="0" fontId="10" fillId="2" borderId="0" xfId="0" applyFont="1" applyFill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top" wrapText="1"/>
    </xf>
    <xf numFmtId="164" fontId="15" fillId="4" borderId="10" xfId="0" applyNumberFormat="1" applyFont="1" applyFill="1" applyBorder="1" applyAlignment="1">
      <alignment horizontal="center" vertical="center" wrapText="1"/>
    </xf>
    <xf numFmtId="164" fontId="16" fillId="3" borderId="10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left" wrapTex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10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workbookViewId="0">
      <selection activeCell="I11" sqref="I11"/>
    </sheetView>
  </sheetViews>
  <sheetFormatPr defaultRowHeight="15" x14ac:dyDescent="0.25"/>
  <cols>
    <col min="1" max="1" width="5.28515625" customWidth="1"/>
    <col min="2" max="2" width="23.7109375" customWidth="1"/>
    <col min="3" max="3" width="21.7109375" customWidth="1"/>
    <col min="4" max="4" width="16.28515625" customWidth="1"/>
    <col min="5" max="5" width="20.85546875" customWidth="1"/>
    <col min="6" max="6" width="27.85546875" customWidth="1"/>
    <col min="7" max="7" width="9.7109375" customWidth="1"/>
    <col min="8" max="8" width="10" customWidth="1"/>
    <col min="9" max="9" width="16.28515625" customWidth="1"/>
    <col min="10" max="10" width="16.42578125" customWidth="1"/>
    <col min="11" max="11" width="15.5703125" customWidth="1"/>
  </cols>
  <sheetData>
    <row r="1" spans="1:11" s="2" customFormat="1" ht="10.5" customHeight="1" x14ac:dyDescent="0.2">
      <c r="G1" s="3"/>
    </row>
    <row r="2" spans="1:11" s="4" customFormat="1" ht="33" customHeight="1" x14ac:dyDescent="0.25">
      <c r="A2" s="39" t="s">
        <v>16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s="2" customFormat="1" ht="11.25" x14ac:dyDescent="0.2">
      <c r="G3" s="5"/>
      <c r="H3" s="5"/>
      <c r="I3" s="5"/>
      <c r="J3" s="5"/>
    </row>
    <row r="4" spans="1:11" s="4" customFormat="1" ht="32.25" customHeight="1" x14ac:dyDescent="0.25">
      <c r="A4" s="54" t="s">
        <v>38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s="2" customFormat="1" ht="11.25" x14ac:dyDescent="0.2">
      <c r="A5" s="46" t="s">
        <v>0</v>
      </c>
      <c r="B5" s="46"/>
      <c r="C5" s="46"/>
      <c r="D5" s="46"/>
      <c r="E5" s="46"/>
      <c r="F5" s="46"/>
      <c r="G5" s="46"/>
      <c r="H5" s="46"/>
      <c r="I5" s="46"/>
      <c r="J5" s="46"/>
    </row>
    <row r="6" spans="1:11" s="2" customFormat="1" ht="12.75" x14ac:dyDescent="0.2">
      <c r="A6" s="55" t="s">
        <v>17</v>
      </c>
      <c r="B6" s="55"/>
      <c r="C6" s="55"/>
      <c r="D6" s="55"/>
      <c r="E6" s="55"/>
      <c r="F6" s="55"/>
      <c r="G6" s="55"/>
      <c r="H6" s="55"/>
      <c r="I6" s="55"/>
      <c r="J6" s="55"/>
      <c r="K6" s="55"/>
    </row>
    <row r="7" spans="1:11" s="2" customFormat="1" ht="11.25" x14ac:dyDescent="0.2">
      <c r="G7" s="7"/>
      <c r="H7" s="7"/>
      <c r="I7" s="7"/>
      <c r="J7" s="7"/>
    </row>
    <row r="8" spans="1:11" ht="65.25" customHeight="1" x14ac:dyDescent="0.25">
      <c r="A8" s="50" t="s">
        <v>3</v>
      </c>
      <c r="B8" s="52" t="s">
        <v>10</v>
      </c>
      <c r="C8" s="52" t="s">
        <v>8</v>
      </c>
      <c r="D8" s="52" t="s">
        <v>9</v>
      </c>
      <c r="E8" s="44" t="s">
        <v>6</v>
      </c>
      <c r="F8" s="44" t="s">
        <v>13</v>
      </c>
      <c r="G8" s="44" t="s">
        <v>4</v>
      </c>
      <c r="H8" s="44" t="s">
        <v>5</v>
      </c>
      <c r="I8" s="47" t="s">
        <v>21</v>
      </c>
      <c r="J8" s="48"/>
      <c r="K8" s="49"/>
    </row>
    <row r="9" spans="1:11" s="1" customFormat="1" ht="65.25" customHeight="1" x14ac:dyDescent="0.25">
      <c r="A9" s="51"/>
      <c r="B9" s="53"/>
      <c r="C9" s="53"/>
      <c r="D9" s="53"/>
      <c r="E9" s="45"/>
      <c r="F9" s="45"/>
      <c r="G9" s="45"/>
      <c r="H9" s="45"/>
      <c r="I9" s="13" t="s">
        <v>11</v>
      </c>
      <c r="J9" s="14" t="s">
        <v>12</v>
      </c>
      <c r="K9" s="15" t="s">
        <v>20</v>
      </c>
    </row>
    <row r="10" spans="1:11" ht="60.75" customHeight="1" x14ac:dyDescent="0.25">
      <c r="A10" s="16">
        <v>1</v>
      </c>
      <c r="B10" s="32" t="s">
        <v>23</v>
      </c>
      <c r="C10" s="32" t="s">
        <v>33</v>
      </c>
      <c r="D10" s="33" t="s">
        <v>39</v>
      </c>
      <c r="E10" s="32" t="s">
        <v>26</v>
      </c>
      <c r="F10" s="32" t="s">
        <v>34</v>
      </c>
      <c r="G10" s="9" t="s">
        <v>7</v>
      </c>
      <c r="H10" s="34">
        <v>30</v>
      </c>
      <c r="I10" s="35">
        <v>8371.25</v>
      </c>
      <c r="J10" s="11">
        <f>H10*I10</f>
        <v>251137.5</v>
      </c>
      <c r="K10" s="18" t="s">
        <v>35</v>
      </c>
    </row>
    <row r="11" spans="1:11" ht="60.75" customHeight="1" x14ac:dyDescent="0.25">
      <c r="A11" s="16">
        <v>2</v>
      </c>
      <c r="B11" s="32" t="s">
        <v>23</v>
      </c>
      <c r="C11" s="32" t="s">
        <v>24</v>
      </c>
      <c r="D11" s="33" t="s">
        <v>40</v>
      </c>
      <c r="E11" s="32" t="s">
        <v>27</v>
      </c>
      <c r="F11" s="32" t="s">
        <v>36</v>
      </c>
      <c r="G11" s="9" t="s">
        <v>7</v>
      </c>
      <c r="H11" s="34">
        <v>3</v>
      </c>
      <c r="I11" s="35">
        <v>43600.67</v>
      </c>
      <c r="J11" s="11">
        <f>H11*I11</f>
        <v>130802.01</v>
      </c>
      <c r="K11" s="18" t="s">
        <v>35</v>
      </c>
    </row>
    <row r="12" spans="1:11" ht="60.75" customHeight="1" x14ac:dyDescent="0.25">
      <c r="A12" s="16">
        <v>3</v>
      </c>
      <c r="B12" s="32" t="s">
        <v>23</v>
      </c>
      <c r="C12" s="32" t="s">
        <v>25</v>
      </c>
      <c r="D12" s="33" t="s">
        <v>41</v>
      </c>
      <c r="E12" s="32" t="s">
        <v>28</v>
      </c>
      <c r="F12" s="32" t="s">
        <v>31</v>
      </c>
      <c r="G12" s="9" t="s">
        <v>7</v>
      </c>
      <c r="H12" s="34">
        <v>40</v>
      </c>
      <c r="I12" s="35">
        <v>2895.36</v>
      </c>
      <c r="J12" s="11">
        <f>H12*I12</f>
        <v>115814.39999999999</v>
      </c>
      <c r="K12" s="18" t="s">
        <v>32</v>
      </c>
    </row>
    <row r="13" spans="1:11" s="4" customFormat="1" x14ac:dyDescent="0.25">
      <c r="A13" s="16"/>
      <c r="B13" s="8"/>
      <c r="C13" s="17"/>
      <c r="D13" s="9"/>
      <c r="E13" s="9"/>
      <c r="F13" s="9"/>
      <c r="G13" s="10"/>
      <c r="H13" s="10"/>
      <c r="I13" s="10"/>
      <c r="J13" s="12">
        <f>SUM(J10:J12)</f>
        <v>497753.91</v>
      </c>
      <c r="K13" s="18"/>
    </row>
    <row r="14" spans="1:11" s="4" customFormat="1" ht="22.5" customHeight="1" x14ac:dyDescent="0.25">
      <c r="A14" s="40" t="s">
        <v>30</v>
      </c>
      <c r="B14" s="41"/>
      <c r="C14" s="41"/>
      <c r="D14" s="41"/>
      <c r="E14" s="41"/>
      <c r="F14" s="41"/>
      <c r="G14" s="41"/>
      <c r="H14" s="41"/>
      <c r="I14" s="41"/>
      <c r="J14" s="41"/>
      <c r="K14" s="42"/>
    </row>
    <row r="15" spans="1:11" s="4" customFormat="1" ht="15.75" x14ac:dyDescent="0.25">
      <c r="A15" s="27"/>
      <c r="B15" s="27"/>
      <c r="C15" s="27"/>
      <c r="D15" s="27"/>
      <c r="E15" s="27"/>
      <c r="F15" s="27"/>
      <c r="G15" s="28"/>
      <c r="H15" s="28"/>
      <c r="I15" s="28"/>
      <c r="J15" s="28"/>
    </row>
    <row r="16" spans="1:11" s="4" customFormat="1" ht="30.75" customHeight="1" x14ac:dyDescent="0.25">
      <c r="A16" s="43" t="s">
        <v>29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s="4" customForma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1" s="4" customFormat="1" ht="78.75" customHeight="1" x14ac:dyDescent="0.25">
      <c r="A18" s="36" t="s">
        <v>22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s="4" customFormat="1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1" s="2" customFormat="1" ht="8.25" customHeight="1" x14ac:dyDescent="0.2">
      <c r="G20" s="31"/>
    </row>
    <row r="21" spans="1:11" s="4" customFormat="1" ht="15.75" customHeight="1" x14ac:dyDescent="0.25">
      <c r="A21" s="37" t="s">
        <v>37</v>
      </c>
      <c r="B21" s="37"/>
      <c r="C21" s="37"/>
      <c r="D21" s="37"/>
      <c r="E21" s="37"/>
      <c r="F21" s="37"/>
      <c r="G21" s="37"/>
      <c r="H21" s="37"/>
      <c r="I21" s="37"/>
      <c r="J21" s="37"/>
    </row>
    <row r="22" spans="1:11" s="4" customFormat="1" ht="15.75" x14ac:dyDescent="0.25">
      <c r="D22" s="19"/>
      <c r="G22" s="6"/>
      <c r="H22" s="20"/>
      <c r="I22" s="20"/>
    </row>
    <row r="23" spans="1:11" s="4" customFormat="1" ht="15.75" x14ac:dyDescent="0.25">
      <c r="G23" s="6"/>
      <c r="H23" s="20"/>
      <c r="I23" s="20"/>
    </row>
    <row r="24" spans="1:11" s="4" customFormat="1" ht="15.75" customHeight="1" x14ac:dyDescent="0.25">
      <c r="A24" s="37" t="s">
        <v>2</v>
      </c>
      <c r="B24" s="37"/>
      <c r="C24" s="37"/>
      <c r="D24" s="37"/>
      <c r="E24" s="38" t="s">
        <v>19</v>
      </c>
      <c r="F24" s="38"/>
      <c r="G24" s="38" t="s">
        <v>18</v>
      </c>
      <c r="H24" s="38"/>
      <c r="I24" s="21"/>
    </row>
    <row r="25" spans="1:11" s="2" customFormat="1" ht="10.5" customHeight="1" x14ac:dyDescent="0.2">
      <c r="E25" s="22" t="s">
        <v>1</v>
      </c>
      <c r="F25" s="23" t="s">
        <v>14</v>
      </c>
      <c r="G25" s="24" t="s">
        <v>15</v>
      </c>
    </row>
    <row r="26" spans="1:11" s="4" customFormat="1" x14ac:dyDescent="0.25">
      <c r="G26" s="25"/>
    </row>
    <row r="27" spans="1:11" s="4" customFormat="1" x14ac:dyDescent="0.25">
      <c r="G27" s="25"/>
      <c r="J27" s="26"/>
    </row>
    <row r="28" spans="1:11" s="4" customFormat="1" x14ac:dyDescent="0.25"/>
  </sheetData>
  <mergeCells count="20">
    <mergeCell ref="A2:K2"/>
    <mergeCell ref="A14:K14"/>
    <mergeCell ref="A16:K16"/>
    <mergeCell ref="F8:F9"/>
    <mergeCell ref="A5:J5"/>
    <mergeCell ref="I8:K8"/>
    <mergeCell ref="A8:A9"/>
    <mergeCell ref="B8:B9"/>
    <mergeCell ref="C8:C9"/>
    <mergeCell ref="D8:D9"/>
    <mergeCell ref="E8:E9"/>
    <mergeCell ref="G8:G9"/>
    <mergeCell ref="H8:H9"/>
    <mergeCell ref="A4:K4"/>
    <mergeCell ref="A6:K6"/>
    <mergeCell ref="A18:K18"/>
    <mergeCell ref="A21:J21"/>
    <mergeCell ref="A24:D24"/>
    <mergeCell ref="G24:H24"/>
    <mergeCell ref="E24:F24"/>
  </mergeCells>
  <pageMargins left="0.11811023622047245" right="0.11811023622047245" top="0.47244094488188981" bottom="0.15748031496062992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2025-09-18T11:20:00Z</cp:lastPrinted>
  <dcterms:created xsi:type="dcterms:W3CDTF">2014-02-20T07:55:18Z</dcterms:created>
  <dcterms:modified xsi:type="dcterms:W3CDTF">2026-05-22T11:20:36Z</dcterms:modified>
</cp:coreProperties>
</file>