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1" l="1"/>
  <c r="J47" i="1"/>
  <c r="J42" i="1"/>
  <c r="J39" i="1"/>
  <c r="J36" i="1"/>
  <c r="J31" i="1"/>
  <c r="J27" i="1"/>
  <c r="J24" i="1"/>
  <c r="J20" i="1"/>
  <c r="J16" i="1"/>
  <c r="J13" i="1"/>
  <c r="J8" i="1"/>
  <c r="J4" i="1"/>
  <c r="J51" i="1" l="1"/>
</calcChain>
</file>

<file path=xl/sharedStrings.xml><?xml version="1.0" encoding="utf-8"?>
<sst xmlns="http://schemas.openxmlformats.org/spreadsheetml/2006/main" count="83" uniqueCount="66">
  <si>
    <t>Код ККН</t>
  </si>
  <si>
    <t>Наименование ККН</t>
  </si>
  <si>
    <t>Характеристики товара</t>
  </si>
  <si>
    <t>Единица измерения</t>
  </si>
  <si>
    <t>14.12.30.132</t>
  </si>
  <si>
    <t>009</t>
  </si>
  <si>
    <t>Халат производственный тип 2</t>
  </si>
  <si>
    <t>ШТ</t>
  </si>
  <si>
    <t>14.12.30.160</t>
  </si>
  <si>
    <t>023</t>
  </si>
  <si>
    <t>Одежда специальная повышенной видимости тип 1</t>
  </si>
  <si>
    <t>016</t>
  </si>
  <si>
    <t>Одежда специальная для защиты от пониженных температур тип 2</t>
  </si>
  <si>
    <t>018</t>
  </si>
  <si>
    <t>Одежда специальная для защиты от пониженных температур тип 4</t>
  </si>
  <si>
    <t>054</t>
  </si>
  <si>
    <t>Одежда специальная для защиты от воды тип 3</t>
  </si>
  <si>
    <t>14.12.30.150</t>
  </si>
  <si>
    <t>008</t>
  </si>
  <si>
    <t>Перчатки швейные для защиты от внешних воздействий тип 4</t>
  </si>
  <si>
    <t>ПАР</t>
  </si>
  <si>
    <t xml:space="preserve">Сумма </t>
  </si>
  <si>
    <t>003</t>
  </si>
  <si>
    <t>Рукавицы для защиты от внешних воздействий тип 1</t>
  </si>
  <si>
    <t>14.19.42.159</t>
  </si>
  <si>
    <t>002</t>
  </si>
  <si>
    <t>Косынка производственная тип 1</t>
  </si>
  <si>
    <t>Защитные свойства косынки: З; Ми З
Вид косынки: Женская
Тип косынки: Треугольная форма
Наименование ткани: Бязь
Состав ткани: Хлопок 100%
Плотность ткани, грамм на метр квадратный: не более 350
Соответствие нормативно-технической документации: ГОСТ 12.4.280-2014; ТУ производителя</t>
  </si>
  <si>
    <t>049</t>
  </si>
  <si>
    <t>Перчатки из полимерных материалов для защиты от внешних воздействий тип 1</t>
  </si>
  <si>
    <t>15.20.32.121</t>
  </si>
  <si>
    <t>001</t>
  </si>
  <si>
    <t>Обувь специальная диэлектрическая тип 1</t>
  </si>
  <si>
    <t>15.20.11.129</t>
  </si>
  <si>
    <t>004</t>
  </si>
  <si>
    <t>Сабо тип 1</t>
  </si>
  <si>
    <t>15.20.11.113</t>
  </si>
  <si>
    <t>Сапоги резиновые формовые тип 1</t>
  </si>
  <si>
    <t>22.19.60.114</t>
  </si>
  <si>
    <t>Перчатки резиновые общего назначения (кроме медицинских) тип 10</t>
  </si>
  <si>
    <t>005</t>
  </si>
  <si>
    <t>Вид обуви: Галоши клееные
Половой признак: Мужские
Размер (штихмассовый):  40; 44
Поверка: Наличие
Соответствие нормативно-технической документации: ГОСТ 13385-78; ТР ТС 019/2011; ТУ производителя</t>
  </si>
  <si>
    <t>Назначение сапог: Общего назначения
Половой признак: Мужские
Размер (штихмассовый): 44
Соответствие нормативно-технической документации: ГОСТ 5375-79; ТУ производителя</t>
  </si>
  <si>
    <t>Половой признак: Женский
Тип ткани: Натуральная
Состав ткани: Хлопок 100%
Название ткани: Бязь
Плотность ткани, грамм на метр квадратный: не менее 142 не более 350
Тип халата: С центральной бортовой застежкой; 
Рукав: Длинный
Застежка: На пуговицах
Расположение застежки: Спереди
Рост:  ≥ 164 и &lt; 170 СМ - 3 шт.; ≥ 170 и &lt; 176 СМ - 3 шт.
Обхват груди: ≥ 100 и &lt; 104 СМ -  2 шт.; ≥ 104 и &lt; 108 СМ - 2 шт.; ≥ 108 и &lt; 112 СМ - 2 шт.
Соответствие нормативно-технической документации: ГОСТ 12.4.280-2014; ГОСТ 12.4.131-83; ТУ производителя</t>
  </si>
  <si>
    <t>Вид защиты: От механических воздействий; От повышенных температур
Наличие накладок: Нет
Наличие утеплителя: Нет
Наладонник: Брезент
Материал: Хлопок
Соответствие нормативно-технической документации: ТР ТС 019/2011; ГОСТ 12.4.010-75; ГОСТ 12.4.103-2020; ГОСТ 12.4.002-97; ТУ производителя</t>
  </si>
  <si>
    <t>Материал верха: Этиленвинилацетат (ЭВА)
Материал подошвы: Этиленвинилацетат (ЭВА)
Метод крепления подошвы: Литьевой
Половой признак: Женские
Размер: 38; 38; 39; 39
Наличие ремешка: Да
Наличие перфорации: Да
Соответствие нормативно-технической документации: ТР ТС 017/2011; ТУ производителя</t>
  </si>
  <si>
    <t>Вид одежды: Плащ
Класс защиты одежды: 3 (водонепроницаемая)
Половая принадлежность: Мужской
Покрытие ПВХ: Наличие
Тип использования: Многоразовое
Застежка: На пуговицах
Вентиляционные отверстия на спине и на уровне подмышечных впадин: Отсутствие
Ветрозащитная планка: Наличие
Карманы с защитными клапанами: Наличие
Манжеты на рукавах: Наличие
Проклеенные швы: Наличие
Соответствие нормативно-технической документации: ГОСТ Р 12.4.288-2013; ТУ производителя</t>
  </si>
  <si>
    <t>Вид защиты: От механических воздействий
Наличие защитного покрытия: Да
Тип облива защитного покрытия: Одинарный 
Материал защитного покрытия: Латекс
Материал основы: Трикотаж
Наличие подкладки: Нет
Класс вязки: 11
Соответствие нормативно-технической документации: ТР ТС 019/2011; ГОСТ 12.4.103-2020; ГОСТ 12.4.252-2013; ТУ производителя</t>
  </si>
  <si>
    <t>Вид одежды: Жилет
Класс одежды в зависимости от площади сигнальных элементов: 2
Половая принадлежность: Мужской
Ткань: Синтетическая ткань 100%
Плотность ткани, грамм на метр квадратный: не менее 100 не более 150
Застежка: На пуговицах
Размер:  50
Рост, СМ: 170, 
Обхват груди, СМ:  104
Соответствие нормативно-технической документации: ГОСТ 12.4.103-2020; ГОСТ 12.4.281-2021 (ISO 20471:2013 + Amd 1:2016); ТУ производителя</t>
  </si>
  <si>
    <t>Вид одежды: Полукомбинезон
Класс защиты одежды: 2 (III климатический пояс)
Половая принадлежность: Мужской
Защитные свойства: Тн
Материал верха: Синтетическая ткань 50% 
Утеплитель: Синтетический нетканый материал
Плотность одного слоя утеплителя, грамм на метр квадратный: не менее 100
Подкладка: Синтетическая ткань 50% 
Рост, СМ: 170
Обхват талии, СМ: 100
Соответствие нормативно-технической документации: ГОСТ 12.4.103-2020; ГОСТ 12.4.280-2014; ГОСТ 12.4.303-2016; ТУ производителя</t>
  </si>
  <si>
    <t>Вид одежды: Куртка
Класс защиты одежды: 2 (III климатический пояс)
Половая принадлежность: Мужской
Защитные свойства: Тн
Материал верха:  Синтетическая ткань 50% 
Утеплитель: Синтепон
Плотность одного слоя утеплителя, грамм на метр квадратный: не менее 100
Подкладка: Синтетическая ткань 50% 
Застежка: На пуговицах
Размер:50
Рост, СМ:  170
Соответствие нормативно-технической документации: ГОСТ 12.4.103-2020; ГОСТ 12.4.280-2014; ГОСТ 12.4.303-2016; ТУ производителя</t>
  </si>
  <si>
    <t>Вид защиты: От электрического тока
Материал: Латекс
Поверка: Наличие
Соответствие нормативно-технической документации: ГОСТ 12.4.307-2016; ТР ТС 019/2011; ГОСТ 12.4.252-2013; ГОСТ 12.4.103-2020; ТУ производителя</t>
  </si>
  <si>
    <t>№ п/п</t>
  </si>
  <si>
    <t>ОБОСНОВАНИЕ НАЧАЛЬНОЙ (МАКСИМАЛЬНОЙ) ЦЕНЫ КОНТРАКТА (НМЦК) 
на поставку рабочей одежды и обуви</t>
  </si>
  <si>
    <t>ИТОГО</t>
  </si>
  <si>
    <t>Работник контрактной службы/контрактный управляющий:</t>
  </si>
  <si>
    <t>Заместитель директора</t>
  </si>
  <si>
    <t>Заколюжная Ж.И.</t>
  </si>
  <si>
    <t>(должность)</t>
  </si>
  <si>
    <t>Дата подготовки обоснования НМЦК:                                                    06.05.2026г.</t>
  </si>
  <si>
    <t>Кол-во</t>
  </si>
  <si>
    <r>
  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нужд",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методов:
</t>
    </r>
    <r>
      <rPr>
        <b/>
        <sz val="10"/>
        <rFont val="Times New Roman"/>
        <family val="1"/>
        <charset val="204"/>
      </rPr>
      <t>1) Метод сопоставимых рыночных цен;
2) Нормативный метод.</t>
    </r>
    <r>
      <rPr>
        <sz val="10"/>
        <rFont val="Times New Roman"/>
        <family val="1"/>
        <charset val="204"/>
      </rPr>
      <t xml:space="preserve">
Особенности определения начальной (максимальной) цены контракта, предусмотренные подпунктом «в» пункта 7 Постановления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на основании подпункта «г» пункта 7 Постановления, поскольку при осуществлении закупки товара заказчиком не применяются запреты, предусмотренные абзацем первым пункта 1 Постановления, а именно:
- подпункт «и» пункта 5 Постановления, поскольку начальная (максимальная) цена контракта (начальная (максимальная) цена договора), максимальное значение цены контракта (максимальное значение цены договора) или цена контракта, заключаемого с единственным поставщиком (подрядчиком, исполнителем) (цена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300 тыс. рублей.
В целях получения ценовой информации в отношении закупки «Поставка рабочей одежды и обуви» для определения НМЦК использована информация из </t>
    </r>
    <r>
      <rPr>
        <b/>
        <sz val="10"/>
        <rFont val="Times New Roman"/>
        <family val="1"/>
        <charset val="204"/>
      </rPr>
      <t>Реестра товаров для обеспечения нужд Санкт‑Петербурга (на 2 квартал 2026 года)</t>
    </r>
    <r>
      <rPr>
        <sz val="10"/>
        <rFont val="Times New Roman"/>
        <family val="1"/>
        <charset val="204"/>
      </rPr>
      <t xml:space="preserve"> и осуществлен нормативный метод  в соответствии с Распоряжением КГЗ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Цена сформирована нормативным методом, в соответствии с Распоряжение Комитета по государственному заказу Санкт-Петербурга от</t>
    </r>
    <r>
      <rPr>
        <b/>
        <sz val="10"/>
        <rFont val="Times New Roman"/>
        <family val="1"/>
        <charset val="204"/>
      </rPr>
      <t xml:space="preserve"> 08.04.2026 № 221-р </t>
    </r>
    <r>
      <rPr>
        <sz val="10"/>
        <rFont val="Times New Roman"/>
        <family val="1"/>
        <charset val="204"/>
      </rPr>
      <t xml:space="preserve">"О внесении изменений в распоряжение Комитета по государственному заказу Санкт-Петербурга от 31.05.2018 № 100-р».
Валюта, используемая для формирования цены контракта и расчетов с поставщиками (исполнителями, подрядчиками) - Российский рубль.
</t>
    </r>
  </si>
  <si>
    <t>Цена за единицу, включая НДС, руб. (Реестр товаров на 2 кв.2026г)</t>
  </si>
  <si>
    <t>Цена за единицу, включая НДС, руб.  (Рпспоряжение от 08.04.2026 № 221-р)</t>
  </si>
  <si>
    <t>Размер:  L;                                                                        
Для одноразового использования: Нет;                 
Тип рабочей поверхности: Гладкая; 
Хозяйственного назначения: Да;                    
Хлопковое напыление: Наличие;                                 
Вид материала: Натуральный латекс; 
Закатанный край: Отсутствие; 
Соответствие нормативно-технической документации: ТР ТС 019/2011; ГОСТ Р 57398-2017; ГОСТ 12.4.252-2013; ТУ производителя</t>
  </si>
  <si>
    <t xml:space="preserve">   (подпись)                 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</si>
</sst>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/>
    <xf numFmtId="0" fontId="4" fillId="0" borderId="1" xfId="0" applyFont="1" applyBorder="1"/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0" xfId="0" applyBorder="1"/>
    <xf numFmtId="0" fontId="2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4" fontId="6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7"/>
  <sheetViews>
    <sheetView tabSelected="1" zoomScale="86" zoomScaleNormal="86" workbookViewId="0">
      <selection activeCell="L51" sqref="L51:M51"/>
    </sheetView>
  </sheetViews>
  <sheetFormatPr defaultRowHeight="14.4" x14ac:dyDescent="0.3"/>
  <cols>
    <col min="2" max="2" width="13.5546875" customWidth="1"/>
    <col min="3" max="3" width="15.33203125" customWidth="1"/>
    <col min="4" max="4" width="17.6640625" customWidth="1"/>
    <col min="5" max="5" width="75.6640625" customWidth="1"/>
    <col min="6" max="6" width="13.21875" customWidth="1"/>
    <col min="7" max="7" width="14.5546875" customWidth="1"/>
    <col min="8" max="8" width="15.6640625" customWidth="1"/>
    <col min="9" max="9" width="7.6640625" customWidth="1"/>
    <col min="10" max="10" width="14" customWidth="1"/>
    <col min="13" max="13" width="10.21875" bestFit="1" customWidth="1"/>
  </cols>
  <sheetData>
    <row r="1" spans="1:10" ht="39.6" customHeight="1" x14ac:dyDescent="0.3">
      <c r="A1" s="33" t="s">
        <v>53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274.2" customHeight="1" x14ac:dyDescent="0.3">
      <c r="A2" s="35" t="s">
        <v>61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79.2" x14ac:dyDescent="0.3">
      <c r="A3" s="9" t="s">
        <v>52</v>
      </c>
      <c r="B3" s="39" t="s">
        <v>0</v>
      </c>
      <c r="C3" s="39"/>
      <c r="D3" s="9" t="s">
        <v>1</v>
      </c>
      <c r="E3" s="9" t="s">
        <v>2</v>
      </c>
      <c r="F3" s="9" t="s">
        <v>3</v>
      </c>
      <c r="G3" s="9" t="s">
        <v>62</v>
      </c>
      <c r="H3" s="12" t="s">
        <v>63</v>
      </c>
      <c r="I3" s="9" t="s">
        <v>60</v>
      </c>
      <c r="J3" s="10" t="s">
        <v>21</v>
      </c>
    </row>
    <row r="4" spans="1:10" x14ac:dyDescent="0.3">
      <c r="A4" s="30">
        <v>1</v>
      </c>
      <c r="B4" s="39" t="s">
        <v>4</v>
      </c>
      <c r="C4" s="40" t="s">
        <v>5</v>
      </c>
      <c r="D4" s="41" t="s">
        <v>6</v>
      </c>
      <c r="E4" s="41" t="s">
        <v>43</v>
      </c>
      <c r="F4" s="39" t="s">
        <v>7</v>
      </c>
      <c r="G4" s="42">
        <v>869.16</v>
      </c>
      <c r="H4" s="49"/>
      <c r="I4" s="43">
        <v>6</v>
      </c>
      <c r="J4" s="44">
        <f>G4*I4</f>
        <v>5214.96</v>
      </c>
    </row>
    <row r="5" spans="1:10" x14ac:dyDescent="0.3">
      <c r="A5" s="31"/>
      <c r="B5" s="39"/>
      <c r="C5" s="40"/>
      <c r="D5" s="41"/>
      <c r="E5" s="41"/>
      <c r="F5" s="39"/>
      <c r="G5" s="42"/>
      <c r="H5" s="50"/>
      <c r="I5" s="43"/>
      <c r="J5" s="45"/>
    </row>
    <row r="6" spans="1:10" x14ac:dyDescent="0.3">
      <c r="A6" s="31"/>
      <c r="B6" s="39"/>
      <c r="C6" s="40"/>
      <c r="D6" s="41"/>
      <c r="E6" s="41"/>
      <c r="F6" s="39"/>
      <c r="G6" s="42"/>
      <c r="H6" s="50"/>
      <c r="I6" s="43"/>
      <c r="J6" s="45"/>
    </row>
    <row r="7" spans="1:10" ht="134.4" customHeight="1" x14ac:dyDescent="0.3">
      <c r="A7" s="32"/>
      <c r="B7" s="39"/>
      <c r="C7" s="40"/>
      <c r="D7" s="41"/>
      <c r="E7" s="41"/>
      <c r="F7" s="39"/>
      <c r="G7" s="42"/>
      <c r="H7" s="51"/>
      <c r="I7" s="43"/>
      <c r="J7" s="46"/>
    </row>
    <row r="8" spans="1:10" ht="45.75" customHeight="1" x14ac:dyDescent="0.3">
      <c r="A8" s="30">
        <v>2</v>
      </c>
      <c r="B8" s="39" t="s">
        <v>8</v>
      </c>
      <c r="C8" s="40" t="s">
        <v>9</v>
      </c>
      <c r="D8" s="41" t="s">
        <v>10</v>
      </c>
      <c r="E8" s="41" t="s">
        <v>48</v>
      </c>
      <c r="F8" s="39" t="s">
        <v>7</v>
      </c>
      <c r="G8" s="42">
        <v>285</v>
      </c>
      <c r="H8" s="49"/>
      <c r="I8" s="43">
        <v>1</v>
      </c>
      <c r="J8" s="47">
        <f>G8*I8</f>
        <v>285</v>
      </c>
    </row>
    <row r="9" spans="1:10" ht="26.4" customHeight="1" x14ac:dyDescent="0.3">
      <c r="A9" s="31"/>
      <c r="B9" s="39"/>
      <c r="C9" s="40"/>
      <c r="D9" s="41"/>
      <c r="E9" s="41"/>
      <c r="F9" s="39"/>
      <c r="G9" s="42"/>
      <c r="H9" s="50"/>
      <c r="I9" s="43"/>
      <c r="J9" s="47"/>
    </row>
    <row r="10" spans="1:10" ht="42.75" customHeight="1" x14ac:dyDescent="0.3">
      <c r="A10" s="31"/>
      <c r="B10" s="39"/>
      <c r="C10" s="40"/>
      <c r="D10" s="41"/>
      <c r="E10" s="41"/>
      <c r="F10" s="39"/>
      <c r="G10" s="42"/>
      <c r="H10" s="50"/>
      <c r="I10" s="43"/>
      <c r="J10" s="47"/>
    </row>
    <row r="11" spans="1:10" ht="30.6" customHeight="1" x14ac:dyDescent="0.3">
      <c r="A11" s="31"/>
      <c r="B11" s="39"/>
      <c r="C11" s="40"/>
      <c r="D11" s="41"/>
      <c r="E11" s="41"/>
      <c r="F11" s="39"/>
      <c r="G11" s="42"/>
      <c r="H11" s="50"/>
      <c r="I11" s="43"/>
      <c r="J11" s="47"/>
    </row>
    <row r="12" spans="1:10" x14ac:dyDescent="0.3">
      <c r="A12" s="32"/>
      <c r="B12" s="39"/>
      <c r="C12" s="40"/>
      <c r="D12" s="41"/>
      <c r="E12" s="41"/>
      <c r="F12" s="39"/>
      <c r="G12" s="42"/>
      <c r="H12" s="51"/>
      <c r="I12" s="43"/>
      <c r="J12" s="47"/>
    </row>
    <row r="13" spans="1:10" ht="82.5" customHeight="1" x14ac:dyDescent="0.3">
      <c r="A13" s="30">
        <v>3</v>
      </c>
      <c r="B13" s="39" t="s">
        <v>8</v>
      </c>
      <c r="C13" s="40" t="s">
        <v>11</v>
      </c>
      <c r="D13" s="41" t="s">
        <v>12</v>
      </c>
      <c r="E13" s="41" t="s">
        <v>49</v>
      </c>
      <c r="F13" s="39" t="s">
        <v>7</v>
      </c>
      <c r="G13" s="42">
        <v>1455</v>
      </c>
      <c r="H13" s="49"/>
      <c r="I13" s="43">
        <v>1</v>
      </c>
      <c r="J13" s="47">
        <f>G13*I13</f>
        <v>1455</v>
      </c>
    </row>
    <row r="14" spans="1:10" ht="76.5" customHeight="1" x14ac:dyDescent="0.3">
      <c r="A14" s="31"/>
      <c r="B14" s="39"/>
      <c r="C14" s="40"/>
      <c r="D14" s="41"/>
      <c r="E14" s="41"/>
      <c r="F14" s="39"/>
      <c r="G14" s="42"/>
      <c r="H14" s="50"/>
      <c r="I14" s="43"/>
      <c r="J14" s="47"/>
    </row>
    <row r="15" spans="1:10" x14ac:dyDescent="0.3">
      <c r="A15" s="32"/>
      <c r="B15" s="39"/>
      <c r="C15" s="40"/>
      <c r="D15" s="41"/>
      <c r="E15" s="41"/>
      <c r="F15" s="39"/>
      <c r="G15" s="42"/>
      <c r="H15" s="51"/>
      <c r="I15" s="43"/>
      <c r="J15" s="47"/>
    </row>
    <row r="16" spans="1:10" ht="60.75" customHeight="1" x14ac:dyDescent="0.3">
      <c r="A16" s="30">
        <v>4</v>
      </c>
      <c r="B16" s="39" t="s">
        <v>8</v>
      </c>
      <c r="C16" s="40" t="s">
        <v>13</v>
      </c>
      <c r="D16" s="41" t="s">
        <v>14</v>
      </c>
      <c r="E16" s="41" t="s">
        <v>50</v>
      </c>
      <c r="F16" s="39" t="s">
        <v>7</v>
      </c>
      <c r="G16" s="42">
        <v>2550</v>
      </c>
      <c r="H16" s="49"/>
      <c r="I16" s="43">
        <v>1</v>
      </c>
      <c r="J16" s="47">
        <f>G16*I16</f>
        <v>2550</v>
      </c>
    </row>
    <row r="17" spans="1:10" ht="57.75" customHeight="1" x14ac:dyDescent="0.3">
      <c r="A17" s="31"/>
      <c r="B17" s="39"/>
      <c r="C17" s="40"/>
      <c r="D17" s="41"/>
      <c r="E17" s="41"/>
      <c r="F17" s="39"/>
      <c r="G17" s="42"/>
      <c r="H17" s="50"/>
      <c r="I17" s="43"/>
      <c r="J17" s="47"/>
    </row>
    <row r="18" spans="1:10" ht="62.25" customHeight="1" x14ac:dyDescent="0.3">
      <c r="A18" s="31"/>
      <c r="B18" s="39"/>
      <c r="C18" s="40"/>
      <c r="D18" s="41"/>
      <c r="E18" s="41"/>
      <c r="F18" s="39"/>
      <c r="G18" s="42"/>
      <c r="H18" s="50"/>
      <c r="I18" s="43"/>
      <c r="J18" s="47"/>
    </row>
    <row r="19" spans="1:10" x14ac:dyDescent="0.3">
      <c r="A19" s="32"/>
      <c r="B19" s="39"/>
      <c r="C19" s="40"/>
      <c r="D19" s="41"/>
      <c r="E19" s="41"/>
      <c r="F19" s="39"/>
      <c r="G19" s="42"/>
      <c r="H19" s="51"/>
      <c r="I19" s="43"/>
      <c r="J19" s="47"/>
    </row>
    <row r="20" spans="1:10" ht="60" customHeight="1" x14ac:dyDescent="0.3">
      <c r="A20" s="30">
        <v>5</v>
      </c>
      <c r="B20" s="39" t="s">
        <v>8</v>
      </c>
      <c r="C20" s="40" t="s">
        <v>15</v>
      </c>
      <c r="D20" s="41" t="s">
        <v>16</v>
      </c>
      <c r="E20" s="41" t="s">
        <v>46</v>
      </c>
      <c r="F20" s="39" t="s">
        <v>7</v>
      </c>
      <c r="G20" s="42">
        <v>1700</v>
      </c>
      <c r="H20" s="49"/>
      <c r="I20" s="43">
        <v>1</v>
      </c>
      <c r="J20" s="47">
        <f>G20*I20</f>
        <v>1700</v>
      </c>
    </row>
    <row r="21" spans="1:10" ht="48.75" customHeight="1" x14ac:dyDescent="0.3">
      <c r="A21" s="31"/>
      <c r="B21" s="39"/>
      <c r="C21" s="40"/>
      <c r="D21" s="41"/>
      <c r="E21" s="41"/>
      <c r="F21" s="39"/>
      <c r="G21" s="42"/>
      <c r="H21" s="50"/>
      <c r="I21" s="43"/>
      <c r="J21" s="47"/>
    </row>
    <row r="22" spans="1:10" ht="54" customHeight="1" x14ac:dyDescent="0.3">
      <c r="A22" s="31"/>
      <c r="B22" s="39"/>
      <c r="C22" s="40"/>
      <c r="D22" s="41"/>
      <c r="E22" s="41"/>
      <c r="F22" s="39"/>
      <c r="G22" s="42"/>
      <c r="H22" s="50"/>
      <c r="I22" s="43"/>
      <c r="J22" s="47"/>
    </row>
    <row r="23" spans="1:10" x14ac:dyDescent="0.3">
      <c r="A23" s="32"/>
      <c r="B23" s="39"/>
      <c r="C23" s="40"/>
      <c r="D23" s="41"/>
      <c r="E23" s="41"/>
      <c r="F23" s="39"/>
      <c r="G23" s="42"/>
      <c r="H23" s="51"/>
      <c r="I23" s="43"/>
      <c r="J23" s="47"/>
    </row>
    <row r="24" spans="1:10" x14ac:dyDescent="0.3">
      <c r="A24" s="30">
        <v>6</v>
      </c>
      <c r="B24" s="39" t="s">
        <v>17</v>
      </c>
      <c r="C24" s="40" t="s">
        <v>18</v>
      </c>
      <c r="D24" s="41" t="s">
        <v>19</v>
      </c>
      <c r="E24" s="41" t="s">
        <v>47</v>
      </c>
      <c r="F24" s="39" t="s">
        <v>20</v>
      </c>
      <c r="G24" s="42">
        <v>41</v>
      </c>
      <c r="H24" s="49"/>
      <c r="I24" s="43">
        <v>100</v>
      </c>
      <c r="J24" s="44">
        <f>G24*I24</f>
        <v>4100</v>
      </c>
    </row>
    <row r="25" spans="1:10" x14ac:dyDescent="0.3">
      <c r="A25" s="31"/>
      <c r="B25" s="39"/>
      <c r="C25" s="40"/>
      <c r="D25" s="41"/>
      <c r="E25" s="41"/>
      <c r="F25" s="39"/>
      <c r="G25" s="42"/>
      <c r="H25" s="50"/>
      <c r="I25" s="43"/>
      <c r="J25" s="45"/>
    </row>
    <row r="26" spans="1:10" ht="101.4" customHeight="1" x14ac:dyDescent="0.3">
      <c r="A26" s="32"/>
      <c r="B26" s="39"/>
      <c r="C26" s="40"/>
      <c r="D26" s="41"/>
      <c r="E26" s="41"/>
      <c r="F26" s="39"/>
      <c r="G26" s="42"/>
      <c r="H26" s="51"/>
      <c r="I26" s="43"/>
      <c r="J26" s="46"/>
    </row>
    <row r="27" spans="1:10" x14ac:dyDescent="0.3">
      <c r="A27" s="30">
        <v>7</v>
      </c>
      <c r="B27" s="39" t="s">
        <v>17</v>
      </c>
      <c r="C27" s="40" t="s">
        <v>22</v>
      </c>
      <c r="D27" s="41" t="s">
        <v>23</v>
      </c>
      <c r="E27" s="41" t="s">
        <v>44</v>
      </c>
      <c r="F27" s="39" t="s">
        <v>20</v>
      </c>
      <c r="G27" s="42">
        <v>79</v>
      </c>
      <c r="H27" s="49"/>
      <c r="I27" s="43">
        <v>2</v>
      </c>
      <c r="J27" s="48">
        <f>G27*I27</f>
        <v>158</v>
      </c>
    </row>
    <row r="28" spans="1:10" x14ac:dyDescent="0.3">
      <c r="A28" s="31"/>
      <c r="B28" s="39"/>
      <c r="C28" s="40"/>
      <c r="D28" s="41"/>
      <c r="E28" s="41"/>
      <c r="F28" s="39"/>
      <c r="G28" s="42"/>
      <c r="H28" s="50"/>
      <c r="I28" s="43"/>
      <c r="J28" s="48"/>
    </row>
    <row r="29" spans="1:10" x14ac:dyDescent="0.3">
      <c r="A29" s="31"/>
      <c r="B29" s="39"/>
      <c r="C29" s="40"/>
      <c r="D29" s="41"/>
      <c r="E29" s="41"/>
      <c r="F29" s="39"/>
      <c r="G29" s="42"/>
      <c r="H29" s="50"/>
      <c r="I29" s="43"/>
      <c r="J29" s="48"/>
    </row>
    <row r="30" spans="1:10" ht="64.2" customHeight="1" x14ac:dyDescent="0.3">
      <c r="A30" s="32"/>
      <c r="B30" s="39"/>
      <c r="C30" s="40"/>
      <c r="D30" s="41"/>
      <c r="E30" s="41"/>
      <c r="F30" s="39"/>
      <c r="G30" s="42"/>
      <c r="H30" s="51"/>
      <c r="I30" s="43"/>
      <c r="J30" s="48"/>
    </row>
    <row r="31" spans="1:10" x14ac:dyDescent="0.3">
      <c r="A31" s="30">
        <v>8</v>
      </c>
      <c r="B31" s="39" t="s">
        <v>24</v>
      </c>
      <c r="C31" s="40" t="s">
        <v>25</v>
      </c>
      <c r="D31" s="41" t="s">
        <v>26</v>
      </c>
      <c r="E31" s="41" t="s">
        <v>27</v>
      </c>
      <c r="F31" s="39" t="s">
        <v>7</v>
      </c>
      <c r="G31" s="42">
        <v>91.94</v>
      </c>
      <c r="H31" s="49"/>
      <c r="I31" s="43">
        <v>10</v>
      </c>
      <c r="J31" s="48">
        <f>G31*I31</f>
        <v>919.4</v>
      </c>
    </row>
    <row r="32" spans="1:10" x14ac:dyDescent="0.3">
      <c r="A32" s="31"/>
      <c r="B32" s="39"/>
      <c r="C32" s="40"/>
      <c r="D32" s="41"/>
      <c r="E32" s="41"/>
      <c r="F32" s="39"/>
      <c r="G32" s="42"/>
      <c r="H32" s="50"/>
      <c r="I32" s="43"/>
      <c r="J32" s="48"/>
    </row>
    <row r="33" spans="1:10" x14ac:dyDescent="0.3">
      <c r="A33" s="31"/>
      <c r="B33" s="39"/>
      <c r="C33" s="40"/>
      <c r="D33" s="41"/>
      <c r="E33" s="41"/>
      <c r="F33" s="39"/>
      <c r="G33" s="42"/>
      <c r="H33" s="50"/>
      <c r="I33" s="43"/>
      <c r="J33" s="48"/>
    </row>
    <row r="34" spans="1:10" x14ac:dyDescent="0.3">
      <c r="A34" s="31"/>
      <c r="B34" s="39"/>
      <c r="C34" s="40"/>
      <c r="D34" s="41"/>
      <c r="E34" s="41"/>
      <c r="F34" s="39"/>
      <c r="G34" s="42"/>
      <c r="H34" s="50"/>
      <c r="I34" s="43"/>
      <c r="J34" s="48"/>
    </row>
    <row r="35" spans="1:10" ht="52.2" customHeight="1" x14ac:dyDescent="0.3">
      <c r="A35" s="32"/>
      <c r="B35" s="39"/>
      <c r="C35" s="40"/>
      <c r="D35" s="41"/>
      <c r="E35" s="41"/>
      <c r="F35" s="39"/>
      <c r="G35" s="42"/>
      <c r="H35" s="51"/>
      <c r="I35" s="43"/>
      <c r="J35" s="48"/>
    </row>
    <row r="36" spans="1:10" x14ac:dyDescent="0.3">
      <c r="A36" s="30">
        <v>9</v>
      </c>
      <c r="B36" s="39" t="s">
        <v>8</v>
      </c>
      <c r="C36" s="40" t="s">
        <v>28</v>
      </c>
      <c r="D36" s="41" t="s">
        <v>29</v>
      </c>
      <c r="E36" s="41" t="s">
        <v>51</v>
      </c>
      <c r="F36" s="39" t="s">
        <v>20</v>
      </c>
      <c r="G36" s="42">
        <v>833</v>
      </c>
      <c r="H36" s="49"/>
      <c r="I36" s="43">
        <v>2</v>
      </c>
      <c r="J36" s="48">
        <f>G36*I36</f>
        <v>1666</v>
      </c>
    </row>
    <row r="37" spans="1:10" x14ac:dyDescent="0.3">
      <c r="A37" s="31"/>
      <c r="B37" s="39"/>
      <c r="C37" s="40"/>
      <c r="D37" s="41"/>
      <c r="E37" s="41"/>
      <c r="F37" s="39"/>
      <c r="G37" s="42"/>
      <c r="H37" s="50"/>
      <c r="I37" s="43"/>
      <c r="J37" s="48"/>
    </row>
    <row r="38" spans="1:10" ht="45" customHeight="1" x14ac:dyDescent="0.3">
      <c r="A38" s="32"/>
      <c r="B38" s="39"/>
      <c r="C38" s="40"/>
      <c r="D38" s="41"/>
      <c r="E38" s="41"/>
      <c r="F38" s="39"/>
      <c r="G38" s="42"/>
      <c r="H38" s="51"/>
      <c r="I38" s="43"/>
      <c r="J38" s="48"/>
    </row>
    <row r="39" spans="1:10" x14ac:dyDescent="0.3">
      <c r="A39" s="30">
        <v>10</v>
      </c>
      <c r="B39" s="39" t="s">
        <v>30</v>
      </c>
      <c r="C39" s="40" t="s">
        <v>31</v>
      </c>
      <c r="D39" s="41" t="s">
        <v>32</v>
      </c>
      <c r="E39" s="41" t="s">
        <v>41</v>
      </c>
      <c r="F39" s="39" t="s">
        <v>20</v>
      </c>
      <c r="G39" s="42">
        <v>1007</v>
      </c>
      <c r="H39" s="49"/>
      <c r="I39" s="43">
        <v>2</v>
      </c>
      <c r="J39" s="48">
        <f>G39*I39</f>
        <v>2014</v>
      </c>
    </row>
    <row r="40" spans="1:10" x14ac:dyDescent="0.3">
      <c r="A40" s="31"/>
      <c r="B40" s="39"/>
      <c r="C40" s="40"/>
      <c r="D40" s="41"/>
      <c r="E40" s="41"/>
      <c r="F40" s="39"/>
      <c r="G40" s="42"/>
      <c r="H40" s="50"/>
      <c r="I40" s="43"/>
      <c r="J40" s="48"/>
    </row>
    <row r="41" spans="1:10" ht="55.2" customHeight="1" x14ac:dyDescent="0.3">
      <c r="A41" s="32"/>
      <c r="B41" s="39"/>
      <c r="C41" s="40"/>
      <c r="D41" s="41"/>
      <c r="E41" s="41"/>
      <c r="F41" s="39"/>
      <c r="G41" s="42"/>
      <c r="H41" s="51"/>
      <c r="I41" s="43"/>
      <c r="J41" s="48"/>
    </row>
    <row r="42" spans="1:10" x14ac:dyDescent="0.3">
      <c r="A42" s="30">
        <v>11</v>
      </c>
      <c r="B42" s="39" t="s">
        <v>33</v>
      </c>
      <c r="C42" s="40" t="s">
        <v>34</v>
      </c>
      <c r="D42" s="41" t="s">
        <v>35</v>
      </c>
      <c r="E42" s="41" t="s">
        <v>45</v>
      </c>
      <c r="F42" s="39" t="s">
        <v>20</v>
      </c>
      <c r="G42" s="42">
        <v>620</v>
      </c>
      <c r="H42" s="49"/>
      <c r="I42" s="43">
        <v>4</v>
      </c>
      <c r="J42" s="48">
        <f>G42*I42</f>
        <v>2480</v>
      </c>
    </row>
    <row r="43" spans="1:10" x14ac:dyDescent="0.3">
      <c r="A43" s="31"/>
      <c r="B43" s="39"/>
      <c r="C43" s="40"/>
      <c r="D43" s="41"/>
      <c r="E43" s="41"/>
      <c r="F43" s="39"/>
      <c r="G43" s="42"/>
      <c r="H43" s="50"/>
      <c r="I43" s="43"/>
      <c r="J43" s="48"/>
    </row>
    <row r="44" spans="1:10" x14ac:dyDescent="0.3">
      <c r="A44" s="31"/>
      <c r="B44" s="39"/>
      <c r="C44" s="40"/>
      <c r="D44" s="41"/>
      <c r="E44" s="41"/>
      <c r="F44" s="39"/>
      <c r="G44" s="42"/>
      <c r="H44" s="50"/>
      <c r="I44" s="43"/>
      <c r="J44" s="48"/>
    </row>
    <row r="45" spans="1:10" x14ac:dyDescent="0.3">
      <c r="A45" s="31"/>
      <c r="B45" s="39"/>
      <c r="C45" s="40"/>
      <c r="D45" s="41"/>
      <c r="E45" s="41"/>
      <c r="F45" s="39"/>
      <c r="G45" s="42"/>
      <c r="H45" s="50"/>
      <c r="I45" s="43"/>
      <c r="J45" s="48"/>
    </row>
    <row r="46" spans="1:10" ht="58.2" customHeight="1" x14ac:dyDescent="0.3">
      <c r="A46" s="32"/>
      <c r="B46" s="39"/>
      <c r="C46" s="40"/>
      <c r="D46" s="41"/>
      <c r="E46" s="41"/>
      <c r="F46" s="39"/>
      <c r="G46" s="42"/>
      <c r="H46" s="51"/>
      <c r="I46" s="43"/>
      <c r="J46" s="48"/>
    </row>
    <row r="47" spans="1:10" x14ac:dyDescent="0.3">
      <c r="A47" s="30">
        <v>12</v>
      </c>
      <c r="B47" s="39" t="s">
        <v>36</v>
      </c>
      <c r="C47" s="40" t="s">
        <v>31</v>
      </c>
      <c r="D47" s="41" t="s">
        <v>37</v>
      </c>
      <c r="E47" s="41" t="s">
        <v>42</v>
      </c>
      <c r="F47" s="39" t="s">
        <v>20</v>
      </c>
      <c r="G47" s="42">
        <v>747.1</v>
      </c>
      <c r="H47" s="49"/>
      <c r="I47" s="43">
        <v>1</v>
      </c>
      <c r="J47" s="47">
        <f>G47*I47</f>
        <v>747.1</v>
      </c>
    </row>
    <row r="48" spans="1:10" x14ac:dyDescent="0.3">
      <c r="A48" s="31"/>
      <c r="B48" s="39"/>
      <c r="C48" s="40"/>
      <c r="D48" s="41"/>
      <c r="E48" s="41"/>
      <c r="F48" s="39"/>
      <c r="G48" s="42"/>
      <c r="H48" s="50"/>
      <c r="I48" s="43"/>
      <c r="J48" s="47"/>
    </row>
    <row r="49" spans="1:13" ht="37.200000000000003" customHeight="1" x14ac:dyDescent="0.3">
      <c r="A49" s="32"/>
      <c r="B49" s="39"/>
      <c r="C49" s="40"/>
      <c r="D49" s="41"/>
      <c r="E49" s="41"/>
      <c r="F49" s="39"/>
      <c r="G49" s="42"/>
      <c r="H49" s="51"/>
      <c r="I49" s="43"/>
      <c r="J49" s="47"/>
    </row>
    <row r="50" spans="1:13" ht="123" customHeight="1" x14ac:dyDescent="0.3">
      <c r="A50" s="13">
        <v>13</v>
      </c>
      <c r="B50" s="3" t="s">
        <v>38</v>
      </c>
      <c r="C50" s="2" t="s">
        <v>40</v>
      </c>
      <c r="D50" s="7" t="s">
        <v>39</v>
      </c>
      <c r="E50" s="8" t="s">
        <v>64</v>
      </c>
      <c r="F50" s="1" t="s">
        <v>20</v>
      </c>
      <c r="G50" s="3"/>
      <c r="H50" s="11">
        <v>80.45</v>
      </c>
      <c r="I50" s="3">
        <v>60</v>
      </c>
      <c r="J50" s="20">
        <f>H50*I50</f>
        <v>4827</v>
      </c>
    </row>
    <row r="51" spans="1:13" s="19" customFormat="1" ht="32.25" customHeight="1" x14ac:dyDescent="0.3">
      <c r="A51" s="15"/>
      <c r="B51" s="16"/>
      <c r="C51" s="17"/>
      <c r="D51" s="14" t="s">
        <v>54</v>
      </c>
      <c r="E51" s="16"/>
      <c r="F51" s="18"/>
      <c r="G51" s="16"/>
      <c r="H51" s="16"/>
      <c r="I51" s="16"/>
      <c r="J51" s="21">
        <f>SUM(J4:J50)</f>
        <v>28116.46</v>
      </c>
      <c r="L51" s="52"/>
      <c r="M51" s="52"/>
    </row>
    <row r="52" spans="1:13" x14ac:dyDescent="0.3">
      <c r="B52" s="4"/>
      <c r="C52" s="5"/>
      <c r="D52" s="4"/>
      <c r="E52" s="4"/>
      <c r="F52" s="6"/>
      <c r="G52" s="4"/>
      <c r="H52" s="4"/>
      <c r="I52" s="4"/>
      <c r="J52" s="4"/>
    </row>
    <row r="53" spans="1:13" ht="15.6" x14ac:dyDescent="0.3">
      <c r="A53" s="36" t="s">
        <v>59</v>
      </c>
      <c r="B53" s="36"/>
      <c r="C53" s="36"/>
      <c r="D53" s="36"/>
      <c r="E53" s="36"/>
      <c r="F53" s="36"/>
      <c r="G53" s="36"/>
      <c r="H53" s="36"/>
      <c r="I53" s="36"/>
      <c r="J53" s="36"/>
    </row>
    <row r="54" spans="1:13" ht="15.6" x14ac:dyDescent="0.3">
      <c r="D54" s="27"/>
      <c r="E54" s="27"/>
      <c r="F54" s="29"/>
    </row>
    <row r="55" spans="1:13" ht="26.4" customHeight="1" x14ac:dyDescent="0.3">
      <c r="A55" s="37" t="s">
        <v>55</v>
      </c>
      <c r="B55" s="37"/>
      <c r="C55" s="37"/>
      <c r="D55" s="37"/>
      <c r="E55" s="37"/>
      <c r="F55" s="37"/>
      <c r="G55" s="22" t="s">
        <v>56</v>
      </c>
      <c r="H55" s="38" t="s">
        <v>57</v>
      </c>
      <c r="I55" s="38"/>
      <c r="J55" s="38"/>
      <c r="K55" s="27"/>
      <c r="L55" s="27"/>
    </row>
    <row r="56" spans="1:13" ht="15.6" x14ac:dyDescent="0.3">
      <c r="A56" s="23"/>
      <c r="B56" s="23"/>
      <c r="C56" s="23"/>
      <c r="D56" s="23"/>
      <c r="E56" s="23"/>
      <c r="F56" s="24"/>
      <c r="G56" s="25" t="s">
        <v>58</v>
      </c>
      <c r="H56" s="28" t="s">
        <v>65</v>
      </c>
      <c r="I56" s="28"/>
      <c r="K56" s="27"/>
      <c r="L56" s="27"/>
    </row>
    <row r="57" spans="1:13" x14ac:dyDescent="0.3">
      <c r="F57" s="26"/>
      <c r="G57" s="27"/>
      <c r="H57" s="27"/>
      <c r="I57" s="27"/>
      <c r="J57" s="27"/>
      <c r="K57" s="27"/>
      <c r="L57" s="27"/>
    </row>
  </sheetData>
  <mergeCells count="126">
    <mergeCell ref="H55:J55"/>
    <mergeCell ref="H13:H15"/>
    <mergeCell ref="H16:H19"/>
    <mergeCell ref="H20:H23"/>
    <mergeCell ref="H24:H26"/>
    <mergeCell ref="H27:H30"/>
    <mergeCell ref="H31:H35"/>
    <mergeCell ref="H36:H38"/>
    <mergeCell ref="H39:H41"/>
    <mergeCell ref="H42:H46"/>
    <mergeCell ref="J47:J49"/>
    <mergeCell ref="G42:G46"/>
    <mergeCell ref="I42:I46"/>
    <mergeCell ref="J42:J46"/>
    <mergeCell ref="B47:B49"/>
    <mergeCell ref="C47:C49"/>
    <mergeCell ref="D47:D49"/>
    <mergeCell ref="E47:E49"/>
    <mergeCell ref="F47:F49"/>
    <mergeCell ref="B42:B46"/>
    <mergeCell ref="C42:C46"/>
    <mergeCell ref="D42:D46"/>
    <mergeCell ref="E42:E46"/>
    <mergeCell ref="F42:F46"/>
    <mergeCell ref="G47:G49"/>
    <mergeCell ref="I47:I49"/>
    <mergeCell ref="H47:H49"/>
    <mergeCell ref="J36:J38"/>
    <mergeCell ref="B39:B41"/>
    <mergeCell ref="C39:C41"/>
    <mergeCell ref="D39:D41"/>
    <mergeCell ref="E39:E41"/>
    <mergeCell ref="F39:F41"/>
    <mergeCell ref="G39:G41"/>
    <mergeCell ref="I39:I41"/>
    <mergeCell ref="J39:J41"/>
    <mergeCell ref="B36:B38"/>
    <mergeCell ref="C36:C38"/>
    <mergeCell ref="D36:D38"/>
    <mergeCell ref="E36:E38"/>
    <mergeCell ref="F36:F38"/>
    <mergeCell ref="G36:G38"/>
    <mergeCell ref="I36:I38"/>
    <mergeCell ref="G27:G30"/>
    <mergeCell ref="I27:I30"/>
    <mergeCell ref="J27:J30"/>
    <mergeCell ref="B31:B35"/>
    <mergeCell ref="C31:C35"/>
    <mergeCell ref="D31:D35"/>
    <mergeCell ref="E31:E35"/>
    <mergeCell ref="F31:F35"/>
    <mergeCell ref="B27:B30"/>
    <mergeCell ref="C27:C30"/>
    <mergeCell ref="D27:D30"/>
    <mergeCell ref="E27:E30"/>
    <mergeCell ref="F27:F30"/>
    <mergeCell ref="G31:G35"/>
    <mergeCell ref="I31:I35"/>
    <mergeCell ref="J31:J35"/>
    <mergeCell ref="J4:J7"/>
    <mergeCell ref="J8:J12"/>
    <mergeCell ref="J13:J15"/>
    <mergeCell ref="J16:J19"/>
    <mergeCell ref="J20:J23"/>
    <mergeCell ref="J24:J26"/>
    <mergeCell ref="I20:I23"/>
    <mergeCell ref="B24:B26"/>
    <mergeCell ref="C24:C26"/>
    <mergeCell ref="D24:D26"/>
    <mergeCell ref="E24:E26"/>
    <mergeCell ref="F24:F26"/>
    <mergeCell ref="G24:G26"/>
    <mergeCell ref="I24:I26"/>
    <mergeCell ref="I13:I15"/>
    <mergeCell ref="I16:I19"/>
    <mergeCell ref="B20:B23"/>
    <mergeCell ref="C20:C23"/>
    <mergeCell ref="D20:D23"/>
    <mergeCell ref="E20:E23"/>
    <mergeCell ref="F20:F23"/>
    <mergeCell ref="B13:B15"/>
    <mergeCell ref="C13:C15"/>
    <mergeCell ref="D13:D15"/>
    <mergeCell ref="E13:E15"/>
    <mergeCell ref="F13:F15"/>
    <mergeCell ref="G20:G23"/>
    <mergeCell ref="G13:G15"/>
    <mergeCell ref="B16:B19"/>
    <mergeCell ref="C16:C19"/>
    <mergeCell ref="D16:D19"/>
    <mergeCell ref="E16:E19"/>
    <mergeCell ref="F16:F19"/>
    <mergeCell ref="G16:G19"/>
    <mergeCell ref="G4:G7"/>
    <mergeCell ref="I4:I7"/>
    <mergeCell ref="B8:B12"/>
    <mergeCell ref="C8:C12"/>
    <mergeCell ref="D8:D12"/>
    <mergeCell ref="E8:E12"/>
    <mergeCell ref="F8:F12"/>
    <mergeCell ref="G8:G12"/>
    <mergeCell ref="I8:I12"/>
    <mergeCell ref="H4:H7"/>
    <mergeCell ref="H8:H12"/>
    <mergeCell ref="A39:A41"/>
    <mergeCell ref="A42:A46"/>
    <mergeCell ref="A47:A49"/>
    <mergeCell ref="A1:J1"/>
    <mergeCell ref="A2:J2"/>
    <mergeCell ref="A53:J53"/>
    <mergeCell ref="A55:F55"/>
    <mergeCell ref="A4:A7"/>
    <mergeCell ref="A8:A12"/>
    <mergeCell ref="A13:A15"/>
    <mergeCell ref="A16:A19"/>
    <mergeCell ref="A20:A23"/>
    <mergeCell ref="A24:A26"/>
    <mergeCell ref="A27:A30"/>
    <mergeCell ref="A31:A35"/>
    <mergeCell ref="A36:A38"/>
    <mergeCell ref="B3:C3"/>
    <mergeCell ref="B4:B7"/>
    <mergeCell ref="C4:C7"/>
    <mergeCell ref="D4:D7"/>
    <mergeCell ref="E4:E7"/>
    <mergeCell ref="F4:F7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Жанна Ивановна</dc:creator>
  <cp:lastModifiedBy>днс</cp:lastModifiedBy>
  <cp:lastPrinted>2026-05-05T11:48:57Z</cp:lastPrinted>
  <dcterms:created xsi:type="dcterms:W3CDTF">2015-06-05T18:17:20Z</dcterms:created>
  <dcterms:modified xsi:type="dcterms:W3CDTF">2026-05-21T22:15:10Z</dcterms:modified>
</cp:coreProperties>
</file>