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FA9ADB82-3026-446C-9E3C-339C5FAFC32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J10" i="1" l="1"/>
  <c r="I10" i="1"/>
  <c r="K10" i="1" l="1"/>
  <c r="L10" i="1"/>
  <c r="L11" i="1" l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<sst xmlns="http://schemas.openxmlformats.org/spreadsheetml/2006/main" count="25" uniqueCount="25">
  <si>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</si>
  <si>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</si>
  <si>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</si>
  <si>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</si>
  <si>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</si>
  <si>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</si>
  <si>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</si>
  <si>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</si>
  <si>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</si>
  <si>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</si>
  <si>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</si>
  <si>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</si>
  <si>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</si>
  <si>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</si>
  <si>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</si>
  <si>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</si>
  <si>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</si>
  <si>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</si>
  <si>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</si>
  <si>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</si>
  <si>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</si>
  <si>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
На поставку запасных частей к вентиляционным установкам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</si>
  <si>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1"/>
        <color theme="1"/>
        <rFont val="Calibri"/>
        <family val="2"/>
        <charset val="204"/>
        <scheme val="minor"/>
      </rPr>
      <t>35 000,00</t>
    </r>
    <r>
      <rPr>
        <sz val="11"/>
        <color theme="1"/>
        <rFont val="Calibri"/>
        <family val="2"/>
        <scheme val="minor"/>
      </rPr>
      <t xml:space="preserve"> рублей,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</si>
  <si>
    <t>Электродвигатель</t>
  </si>
  <si>
    <t>Заказчиком были направлены запросы № 91 от 20.04.2026г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94 от 28.04.2026; ИЦИ №2 - КП 2 вх № 95 от 28.04.2026; ИЦИ №3- КП 3 вх № 96 от 28.04.2026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</si>
</sst>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10</xdr:col>
      <xdr:colOff>474318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78220</xdr:colOff>
      <xdr:row>10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6"/>
  <sheetViews>
    <sheetView tabSelected="1" topLeftCell="A4" zoomScale="110" zoomScaleNormal="110" workbookViewId="0">
      <selection activeCell="A5" sqref="A5:L5"/>
    </sheetView>
  </sheetViews>
  <sheetFormatPr defaultRowHeight="15" x14ac:dyDescent="0.25"/>
  <cols>
    <col min="2" max="2" width="28.42578125" customWidth="1"/>
    <col min="3" max="3" width="10.7109375" bestFit="1" customWidth="1"/>
    <col min="6" max="6" width="10.7109375" customWidth="1"/>
    <col min="8" max="8" width="9.7109375" customWidth="1"/>
    <col min="9" max="9" width="11.5703125" customWidth="1"/>
    <col min="10" max="10" width="13.140625" customWidth="1"/>
    <col min="11" max="11" width="10.28515625" customWidth="1"/>
    <col min="12" max="12" width="12.85546875" customWidth="1"/>
    <col min="14" max="14" width="12.85546875" customWidth="1"/>
  </cols>
  <sheetData>
    <row r="2" spans="1:12" x14ac:dyDescent="0.2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62.25" customHeight="1" x14ac:dyDescent="0.25">
      <c r="A3" s="17" t="s">
        <v>21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62.25" customHeight="1" x14ac:dyDescent="0.25">
      <c r="A4" s="22" t="s">
        <v>20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69.75" customHeight="1" x14ac:dyDescent="0.25">
      <c r="A5" s="19" t="s">
        <v>24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7" spans="1:12" ht="36.75" customHeight="1" x14ac:dyDescent="0.25">
      <c r="A7" s="21" t="s">
        <v>1</v>
      </c>
      <c r="B7" s="21" t="s">
        <v>2</v>
      </c>
      <c r="C7" s="21" t="s">
        <v>3</v>
      </c>
      <c r="D7" s="21"/>
      <c r="E7" s="21"/>
      <c r="F7" s="21"/>
      <c r="G7" s="21" t="s">
        <v>7</v>
      </c>
      <c r="H7" s="21" t="s">
        <v>8</v>
      </c>
      <c r="I7" s="21" t="s">
        <v>9</v>
      </c>
      <c r="J7" s="21"/>
      <c r="K7" s="21"/>
      <c r="L7" s="3" t="s">
        <v>18</v>
      </c>
    </row>
    <row r="8" spans="1:12" ht="89.25" x14ac:dyDescent="0.25">
      <c r="A8" s="21"/>
      <c r="B8" s="21"/>
      <c r="C8" s="4" t="s">
        <v>4</v>
      </c>
      <c r="D8" s="4" t="s">
        <v>5</v>
      </c>
      <c r="E8" s="4" t="s">
        <v>6</v>
      </c>
      <c r="F8" s="4"/>
      <c r="G8" s="21"/>
      <c r="H8" s="21"/>
      <c r="I8" s="4" t="s">
        <v>10</v>
      </c>
      <c r="J8" s="5" t="s">
        <v>11</v>
      </c>
      <c r="K8" s="5" t="s">
        <v>12</v>
      </c>
      <c r="L8" s="4"/>
    </row>
    <row r="9" spans="1:12" ht="60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 t="s">
        <v>13</v>
      </c>
      <c r="G9" s="2">
        <v>7</v>
      </c>
      <c r="H9" s="2" t="s">
        <v>14</v>
      </c>
      <c r="I9" s="2" t="s">
        <v>15</v>
      </c>
      <c r="J9" s="2">
        <v>10</v>
      </c>
      <c r="K9" s="2">
        <v>11</v>
      </c>
      <c r="L9" s="2" t="s">
        <v>16</v>
      </c>
    </row>
    <row r="10" spans="1:12" x14ac:dyDescent="0.25">
      <c r="A10" s="2">
        <v>1</v>
      </c>
      <c r="B10" s="11" t="s">
        <v>23</v>
      </c>
      <c r="C10" s="2">
        <v>35000</v>
      </c>
      <c r="D10" s="2">
        <v>37000</v>
      </c>
      <c r="E10" s="2">
        <v>45000</v>
      </c>
      <c r="F10" s="9">
        <f t="shared" ref="F10" si="0">C10+D10+E10</f>
        <v>117000</v>
      </c>
      <c r="G10" s="2">
        <v>1</v>
      </c>
      <c r="H10" s="2">
        <v>3</v>
      </c>
      <c r="I10" s="6">
        <f t="shared" ref="I10" si="1">F10/H10</f>
        <v>39000</v>
      </c>
      <c r="J10" s="10">
        <f t="shared" ref="J10" si="2">STDEV(C10:E10)</f>
        <v>5291.502622129181</v>
      </c>
      <c r="K10" s="1">
        <f t="shared" ref="K10" si="3">J10/I10</f>
        <v>0.13567955441356874</v>
      </c>
      <c r="L10" s="8">
        <f t="shared" ref="L10" si="4">G10*I10</f>
        <v>39000</v>
      </c>
    </row>
    <row r="11" spans="1:12" ht="22.5" customHeight="1" x14ac:dyDescent="0.25">
      <c r="A11" s="13" t="s">
        <v>17</v>
      </c>
      <c r="B11" s="13"/>
      <c r="C11" s="13"/>
      <c r="D11" s="13"/>
      <c r="E11" s="13"/>
      <c r="F11" s="13"/>
      <c r="G11" s="13"/>
      <c r="H11" s="13"/>
      <c r="I11" s="13"/>
      <c r="J11" s="14"/>
      <c r="K11" s="14"/>
      <c r="L11" s="6">
        <f>SUM(L10:L10)</f>
        <v>39000</v>
      </c>
    </row>
    <row r="12" spans="1:12" x14ac:dyDescent="0.25">
      <c r="B12" s="7" t="s">
        <v>19</v>
      </c>
    </row>
    <row r="14" spans="1:12" x14ac:dyDescent="0.25">
      <c r="B14" s="12" t="s">
        <v>22</v>
      </c>
      <c r="C14" s="12"/>
      <c r="D14" s="12"/>
      <c r="E14" s="12"/>
      <c r="F14" s="12"/>
      <c r="G14" s="12"/>
      <c r="H14" s="12"/>
      <c r="I14" s="12"/>
      <c r="J14" s="12"/>
      <c r="K14" s="12"/>
    </row>
    <row r="15" spans="1:12" x14ac:dyDescent="0.25"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2" ht="33.75" customHeight="1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</row>
  </sheetData>
  <mergeCells count="13">
    <mergeCell ref="B14:K16"/>
    <mergeCell ref="A11:I11"/>
    <mergeCell ref="J11:K11"/>
    <mergeCell ref="A2:L2"/>
    <mergeCell ref="A3:L3"/>
    <mergeCell ref="A5:L5"/>
    <mergeCell ref="A7:A8"/>
    <mergeCell ref="B7:B8"/>
    <mergeCell ref="C7:F7"/>
    <mergeCell ref="G7:G8"/>
    <mergeCell ref="H7:H8"/>
    <mergeCell ref="I7:K7"/>
    <mergeCell ref="A4:L4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2026-04-28T06:54:42Z</dcterms:modified>
</cp:coreProperties>
</file>