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12" i="1"/>
  <c r="H13"/>
  <c r="H14"/>
  <c r="H15"/>
  <c r="H16"/>
  <c r="H17"/>
  <c r="H18"/>
  <c r="H11"/>
  <c r="H19" l="1"/>
</calcChain>
</file>

<file path=xl/sharedStrings.xml><?xml version="1.0" encoding="utf-8"?>
<sst xmlns="http://schemas.openxmlformats.org/spreadsheetml/2006/main" count="38" uniqueCount="32">
  <si>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</si>
  <si>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</si>
  <si>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</si>
  <si>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</si>
  <si>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</si>
  <si>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</si>
  <si>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</si>
  <si>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</si>
  <si>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</si>
  <si>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Исполнитель:    Заведующий хозяйством:</t>
  </si>
  <si>
    <t>Тараканова Е.Е.</t>
  </si>
  <si>
    <t>минимальное ценовое предложение</t>
  </si>
  <si>
    <t>Ед. изм.</t>
  </si>
  <si>
    <t>8=6*7</t>
  </si>
  <si>
    <t>Начальная (максимальная) цена контракта, руб.</t>
  </si>
  <si>
    <t xml:space="preserve">                                                                                                                Обоснование и расчет начальной (максимальной) цены контракта</t>
  </si>
  <si>
    <t xml:space="preserve">                  руб. </t>
  </si>
  <si>
    <t>шт</t>
  </si>
  <si>
    <t>Клейкая лента упаковочная 48 мм х 66 м, прозрачная,
толщина 45 микрон</t>
  </si>
  <si>
    <t>Ведро мусорное с педалью 5 литров  нержавеющая сталь, со съемным внутренним ведром</t>
  </si>
  <si>
    <t>Ведро мусорное с педалью 5 литров нержавеющая сталь, со съемным внутренним ведром</t>
  </si>
  <si>
    <t>Ершик для унитаза с подставкой, угловой, белый мрамор</t>
  </si>
  <si>
    <t>Перчатки МНОГОРАЗОВЫЕ латексные , размер 6,5-7, S (малый)</t>
  </si>
  <si>
    <t>Перчатки МНОГОРАЗОВЫЕ латексные , размер 7-8, M (средний)</t>
  </si>
  <si>
    <t>Перчатки МНОГОРАЗОВЫЕ латексные , размер 8-9, L (большой)</t>
  </si>
  <si>
    <t>Перчатки хлопчатобумажные, ПВХ протектор, БЕЛЫЕ</t>
  </si>
  <si>
    <t>пара</t>
  </si>
  <si>
    <t>Заказчиком был направлен запрос 43 от 27.04.2026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</si>
  <si>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r>
      <t>Ответы на запрос получены от 3 поставщиков (подрядчиков, исполнителей) ИЦИ №1 (№ 130 от 06.05.2026 г.), ИЦИ №2 (№ 131 от 06.05.2026 г.), ИЦИ №3 (№132 от 06.05.2026 г.)</t>
    </r>
    <r>
      <rPr>
        <b/>
        <sz val="12"/>
        <color rgb="FF000000"/>
        <rFont val="Times New Roman"/>
        <family val="1"/>
      </rPr>
      <t> </t>
    </r>
  </si>
  <si>
    <t xml:space="preserve">Заведующий </t>
  </si>
  <si>
    <t>Степанова А.Ю.</t>
  </si>
  <si>
    <r>
      <t xml:space="preserve">на поставку </t>
    </r>
    <r>
      <rPr>
        <b/>
        <sz val="12"/>
        <color theme="1"/>
        <rFont val="Times New Roman"/>
        <family val="1"/>
      </rPr>
      <t xml:space="preserve"> уборочного инвентаря</t>
    </r>
    <r>
      <rPr>
        <sz val="12"/>
        <color theme="1"/>
        <rFont val="Times New Roman"/>
        <family val="1"/>
      </rPr>
      <t xml:space="preserve"> для Государственного бюджетного дошкольного образовательного учреждения детский сад № 28 общеразвивающего вида с приоритетным осуществлением деятельности по познавательно-речевому  развитию детей Красногвардейского района Санкт-Петербурга, для нужд Санкт-Петербурга в 2026 году.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</si>
</sst>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5" fillId="0" borderId="0" xfId="0" applyFont="1"/>
    <xf numFmtId="4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4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5" fillId="0" borderId="2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7</xdr:row>
      <xdr:rowOff>238126</xdr:rowOff>
    </xdr:from>
    <xdr:to>
      <xdr:col>7</xdr:col>
      <xdr:colOff>990600</xdr:colOff>
      <xdr:row>7</xdr:row>
      <xdr:rowOff>733426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05825" y="2628901"/>
          <a:ext cx="9429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zoomScaleNormal="100" workbookViewId="0">
      <selection activeCell="C13" sqref="C13"/>
    </sheetView>
  </sheetViews>
  <sheetFormatPr defaultRowHeight="15.75"/>
  <cols>
    <col min="1" max="1" width="9.140625" style="1"/>
    <col min="2" max="2" width="60.5703125" style="1" customWidth="1"/>
    <col min="3" max="3" width="13.42578125" style="1" customWidth="1"/>
    <col min="4" max="4" width="12.42578125" style="1" customWidth="1"/>
    <col min="5" max="5" width="13.5703125" style="1" customWidth="1"/>
    <col min="6" max="6" width="13.28515625" style="1" customWidth="1"/>
    <col min="7" max="7" width="21.5703125" style="1" customWidth="1"/>
    <col min="8" max="8" width="18" style="1" customWidth="1"/>
    <col min="9" max="9" width="6.140625" style="1" customWidth="1"/>
    <col min="10" max="10" width="6.7109375" style="1" hidden="1" customWidth="1"/>
    <col min="11" max="11" width="6.140625" style="1" hidden="1" customWidth="1"/>
    <col min="12" max="12" width="15.140625" style="1" hidden="1" customWidth="1"/>
    <col min="13" max="13" width="11.5703125" style="1" hidden="1" customWidth="1"/>
    <col min="14" max="16384" width="9.140625" style="1"/>
  </cols>
  <sheetData>
    <row r="1" spans="1:14" ht="26.25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37.5" customHeight="1">
      <c r="A2" s="31" t="s">
        <v>31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18" customHeight="1">
      <c r="A3" s="32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36.75" customHeight="1">
      <c r="A4" s="33" t="s">
        <v>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34.5" customHeight="1">
      <c r="A5" s="33" t="s">
        <v>27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ht="23.25" customHeight="1" thickBot="1">
      <c r="A6" s="34" t="s">
        <v>28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4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"/>
      <c r="N7" s="2"/>
    </row>
    <row r="8" spans="1:14" ht="73.5" customHeight="1">
      <c r="A8" s="15" t="s">
        <v>2</v>
      </c>
      <c r="B8" s="17" t="s">
        <v>3</v>
      </c>
      <c r="C8" s="19" t="s">
        <v>4</v>
      </c>
      <c r="D8" s="20"/>
      <c r="E8" s="21"/>
      <c r="F8" s="22" t="s">
        <v>8</v>
      </c>
      <c r="G8" s="22" t="s">
        <v>11</v>
      </c>
      <c r="H8" s="3" t="s">
        <v>16</v>
      </c>
      <c r="I8" s="27" t="s">
        <v>12</v>
      </c>
      <c r="J8" s="27"/>
      <c r="K8" s="27"/>
      <c r="L8" s="27"/>
      <c r="M8" s="27"/>
      <c r="N8" s="27"/>
    </row>
    <row r="9" spans="1:14" ht="40.5" customHeight="1">
      <c r="A9" s="16"/>
      <c r="B9" s="18"/>
      <c r="C9" s="4" t="s">
        <v>5</v>
      </c>
      <c r="D9" s="4" t="s">
        <v>6</v>
      </c>
      <c r="E9" s="4" t="s">
        <v>7</v>
      </c>
      <c r="F9" s="23"/>
      <c r="G9" s="23"/>
      <c r="H9" s="5"/>
      <c r="I9" s="27"/>
      <c r="J9" s="27"/>
      <c r="K9" s="27"/>
      <c r="L9" s="27"/>
      <c r="M9" s="27"/>
      <c r="N9" s="27"/>
    </row>
    <row r="10" spans="1:14" ht="28.5" customHeight="1">
      <c r="A10" s="6">
        <v>1</v>
      </c>
      <c r="B10" s="6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6" t="s">
        <v>13</v>
      </c>
      <c r="I10" s="13">
        <v>9</v>
      </c>
      <c r="J10" s="13"/>
      <c r="K10" s="13"/>
      <c r="L10" s="13"/>
      <c r="M10" s="13"/>
      <c r="N10" s="13"/>
    </row>
    <row r="11" spans="1:14" ht="38.25" customHeight="1">
      <c r="A11" s="6">
        <v>1</v>
      </c>
      <c r="B11" s="12" t="s">
        <v>19</v>
      </c>
      <c r="C11" s="7">
        <v>2021</v>
      </c>
      <c r="D11" s="7">
        <v>2102</v>
      </c>
      <c r="E11" s="7">
        <v>2163</v>
      </c>
      <c r="F11" s="7">
        <v>1</v>
      </c>
      <c r="G11" s="7">
        <v>2021</v>
      </c>
      <c r="H11" s="6">
        <f>G11*F11</f>
        <v>2021</v>
      </c>
      <c r="I11" s="13" t="s">
        <v>17</v>
      </c>
      <c r="J11" s="13"/>
      <c r="K11" s="13"/>
      <c r="L11" s="13"/>
      <c r="M11" s="13"/>
      <c r="N11" s="13"/>
    </row>
    <row r="12" spans="1:14" ht="36.75" customHeight="1">
      <c r="A12" s="6">
        <v>2</v>
      </c>
      <c r="B12" s="12" t="s">
        <v>20</v>
      </c>
      <c r="C12" s="7">
        <v>1925</v>
      </c>
      <c r="D12" s="7">
        <v>2060</v>
      </c>
      <c r="E12" s="7">
        <v>1964</v>
      </c>
      <c r="F12" s="7">
        <v>1</v>
      </c>
      <c r="G12" s="7">
        <v>1925</v>
      </c>
      <c r="H12" s="6">
        <f t="shared" ref="H12:H18" si="0">G12*F12</f>
        <v>1925</v>
      </c>
      <c r="I12" s="13" t="s">
        <v>17</v>
      </c>
      <c r="J12" s="13"/>
      <c r="K12" s="13"/>
      <c r="L12" s="13"/>
      <c r="M12" s="13"/>
      <c r="N12" s="13"/>
    </row>
    <row r="13" spans="1:14" ht="30" customHeight="1">
      <c r="A13" s="6">
        <v>3</v>
      </c>
      <c r="B13" s="12" t="s">
        <v>21</v>
      </c>
      <c r="C13" s="7">
        <v>262.10000000000002</v>
      </c>
      <c r="D13" s="7">
        <v>286</v>
      </c>
      <c r="E13" s="7">
        <v>273</v>
      </c>
      <c r="F13" s="7">
        <v>8</v>
      </c>
      <c r="G13" s="7">
        <v>262.10000000000002</v>
      </c>
      <c r="H13" s="6">
        <f t="shared" si="0"/>
        <v>2096.8000000000002</v>
      </c>
      <c r="I13" s="13" t="s">
        <v>17</v>
      </c>
      <c r="J13" s="13"/>
      <c r="K13" s="13"/>
      <c r="L13" s="13"/>
      <c r="M13" s="13"/>
      <c r="N13" s="13"/>
    </row>
    <row r="14" spans="1:14" ht="40.5" customHeight="1">
      <c r="A14" s="6">
        <v>4</v>
      </c>
      <c r="B14" s="12" t="s">
        <v>18</v>
      </c>
      <c r="C14" s="7">
        <v>148.19999999999999</v>
      </c>
      <c r="D14" s="7">
        <v>156</v>
      </c>
      <c r="E14" s="7">
        <v>159</v>
      </c>
      <c r="F14" s="7">
        <v>72</v>
      </c>
      <c r="G14" s="7">
        <v>148.19999999999999</v>
      </c>
      <c r="H14" s="6">
        <f t="shared" si="0"/>
        <v>10670.4</v>
      </c>
      <c r="I14" s="13" t="s">
        <v>17</v>
      </c>
      <c r="J14" s="13"/>
      <c r="K14" s="13"/>
      <c r="L14" s="13"/>
      <c r="M14" s="13"/>
      <c r="N14" s="13"/>
    </row>
    <row r="15" spans="1:14" ht="39.75" customHeight="1">
      <c r="A15" s="6">
        <v>5</v>
      </c>
      <c r="B15" s="12" t="s">
        <v>22</v>
      </c>
      <c r="C15" s="7">
        <v>66.599999999999994</v>
      </c>
      <c r="D15" s="7">
        <v>70</v>
      </c>
      <c r="E15" s="7">
        <v>73</v>
      </c>
      <c r="F15" s="7">
        <v>12</v>
      </c>
      <c r="G15" s="7">
        <v>66.599999999999994</v>
      </c>
      <c r="H15" s="6">
        <f t="shared" si="0"/>
        <v>799.19999999999993</v>
      </c>
      <c r="I15" s="13" t="s">
        <v>26</v>
      </c>
      <c r="J15" s="13"/>
      <c r="K15" s="13"/>
      <c r="L15" s="13"/>
      <c r="M15" s="13"/>
      <c r="N15" s="13"/>
    </row>
    <row r="16" spans="1:14" ht="35.25" customHeight="1">
      <c r="A16" s="6">
        <v>6</v>
      </c>
      <c r="B16" s="12" t="s">
        <v>23</v>
      </c>
      <c r="C16" s="7">
        <v>66.599999999999994</v>
      </c>
      <c r="D16" s="7">
        <v>72</v>
      </c>
      <c r="E16" s="7">
        <v>70</v>
      </c>
      <c r="F16" s="7">
        <v>36</v>
      </c>
      <c r="G16" s="7">
        <v>66.599999999999994</v>
      </c>
      <c r="H16" s="6">
        <f t="shared" si="0"/>
        <v>2397.6</v>
      </c>
      <c r="I16" s="13" t="s">
        <v>26</v>
      </c>
      <c r="J16" s="13"/>
      <c r="K16" s="13"/>
      <c r="L16" s="13"/>
      <c r="M16" s="13"/>
      <c r="N16" s="13"/>
    </row>
    <row r="17" spans="1:14" ht="40.5" customHeight="1">
      <c r="A17" s="6">
        <v>7</v>
      </c>
      <c r="B17" s="12" t="s">
        <v>24</v>
      </c>
      <c r="C17" s="7">
        <v>66.599999999999994</v>
      </c>
      <c r="D17" s="7">
        <v>70</v>
      </c>
      <c r="E17" s="7">
        <v>70</v>
      </c>
      <c r="F17" s="7">
        <v>24</v>
      </c>
      <c r="G17" s="7">
        <v>66.599999999999994</v>
      </c>
      <c r="H17" s="6">
        <f t="shared" si="0"/>
        <v>1598.3999999999999</v>
      </c>
      <c r="I17" s="13" t="s">
        <v>26</v>
      </c>
      <c r="J17" s="13"/>
      <c r="K17" s="13"/>
      <c r="L17" s="13"/>
      <c r="M17" s="13"/>
      <c r="N17" s="13"/>
    </row>
    <row r="18" spans="1:14" ht="24" customHeight="1">
      <c r="A18" s="6">
        <v>8</v>
      </c>
      <c r="B18" s="12" t="s">
        <v>25</v>
      </c>
      <c r="C18" s="7">
        <v>84.5</v>
      </c>
      <c r="D18" s="7">
        <v>86</v>
      </c>
      <c r="E18" s="7">
        <v>91</v>
      </c>
      <c r="F18" s="7">
        <v>80</v>
      </c>
      <c r="G18" s="7">
        <v>84.5</v>
      </c>
      <c r="H18" s="6">
        <f t="shared" si="0"/>
        <v>6760</v>
      </c>
      <c r="I18" s="13" t="s">
        <v>26</v>
      </c>
      <c r="J18" s="13"/>
      <c r="K18" s="13"/>
      <c r="L18" s="13"/>
      <c r="M18" s="13"/>
      <c r="N18" s="13"/>
    </row>
    <row r="19" spans="1:14" ht="28.5" customHeight="1">
      <c r="A19" s="24" t="s">
        <v>14</v>
      </c>
      <c r="B19" s="25"/>
      <c r="C19" s="25"/>
      <c r="D19" s="25"/>
      <c r="E19" s="25"/>
      <c r="F19" s="25"/>
      <c r="G19" s="26"/>
      <c r="H19" s="8">
        <f>SUM(H11:H18)</f>
        <v>28268.400000000001</v>
      </c>
      <c r="I19" s="28"/>
      <c r="J19" s="28"/>
      <c r="K19" s="28"/>
      <c r="L19" s="28"/>
      <c r="M19" s="28"/>
      <c r="N19" s="28"/>
    </row>
    <row r="20" spans="1:14" ht="40.5" customHeight="1">
      <c r="A20" s="9"/>
      <c r="B20" s="1" t="s">
        <v>9</v>
      </c>
      <c r="E20" s="1" t="s">
        <v>10</v>
      </c>
      <c r="G20" s="9"/>
      <c r="H20" s="10"/>
    </row>
    <row r="21" spans="1:14">
      <c r="A21" s="2"/>
      <c r="B21" s="2"/>
      <c r="C21" s="2"/>
      <c r="D21" s="2"/>
      <c r="E21" s="2"/>
      <c r="F21" s="2"/>
      <c r="G21" s="2"/>
      <c r="H21" s="14"/>
      <c r="I21" s="14"/>
      <c r="J21" s="2"/>
      <c r="K21" s="2"/>
      <c r="L21" s="2"/>
      <c r="M21" s="2"/>
      <c r="N21" s="2"/>
    </row>
    <row r="22" spans="1:14">
      <c r="B22" s="1" t="s">
        <v>29</v>
      </c>
      <c r="E22" s="1" t="s">
        <v>30</v>
      </c>
    </row>
    <row r="23" spans="1:14">
      <c r="B23" s="11"/>
    </row>
  </sheetData>
  <mergeCells count="25">
    <mergeCell ref="I15:N15"/>
    <mergeCell ref="I16:N16"/>
    <mergeCell ref="A7:L7"/>
    <mergeCell ref="A1:N1"/>
    <mergeCell ref="A2:N2"/>
    <mergeCell ref="A3:N3"/>
    <mergeCell ref="A4:N4"/>
    <mergeCell ref="A5:N5"/>
    <mergeCell ref="A6:N6"/>
    <mergeCell ref="I17:N17"/>
    <mergeCell ref="I18:N18"/>
    <mergeCell ref="H21:I21"/>
    <mergeCell ref="A8:A9"/>
    <mergeCell ref="B8:B9"/>
    <mergeCell ref="C8:E8"/>
    <mergeCell ref="F8:F9"/>
    <mergeCell ref="G8:G9"/>
    <mergeCell ref="A19:G19"/>
    <mergeCell ref="I8:N9"/>
    <mergeCell ref="I19:N19"/>
    <mergeCell ref="I10:N10"/>
    <mergeCell ref="I11:N11"/>
    <mergeCell ref="I12:N12"/>
    <mergeCell ref="I13:N13"/>
    <mergeCell ref="I14:N14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2026-05-13T07:51:33Z</dcterms:modified>
</cp:coreProperties>
</file>