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875" windowHeight="112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J9" i="1" l="1"/>
  <c r="I9" i="1"/>
  <c r="L9" i="1" s="1"/>
  <c r="K9" i="1" l="1"/>
  <c r="L10" i="1" l="1"/>
</calcChain>
</file>

<file path=xl/sharedStrings.xml><?xml version="1.0" encoding="utf-8"?>
<sst xmlns="http://schemas.openxmlformats.org/spreadsheetml/2006/main" count="23" uniqueCount="23">
  <si>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</si>
  <si>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</si>
  <si>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</si>
  <si>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</si>
  <si>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</si>
  <si>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</si>
  <si>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</si>
  <si>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</si>
  <si>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</si>
  <si>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</si>
  <si>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</si>
  <si>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</si>
  <si>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</si>
  <si>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</si>
  <si>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</si>
  <si>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</si>
  <si>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</si>
  <si>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</si>
  <si>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</si>
  <si>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документовед</t>
  </si>
  <si>
    <t>Пономаренко А.И.</t>
  </si>
  <si>
    <t>жилет детский светоотражающий</t>
  </si>
  <si>
    <t xml:space="preserve">"Поставка жилетов детских светоотражающих для Государственного бюджетного дошкольного образовательного учреждения детский сад №29 Красногвардейского района Санкт-Петербурга, для нужд Санкт-Петербурга в 2026 году. Заказчиком было направлены запросы от 29.04.2026г. № 20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""""""""Интернет"""""""").
Ответы на запрос получены от 3 поставщиков (подрядчиков, исполнителей). 1. ИЦИ № 1 Вх.1-жд от 29.04.2026 г., 2. ИЦИ № 2 Вх.№ 2-жд от 05.05.2026, 3. ИЦИ № 3 Вх.№ 3-жд от 05.05.2026 г.  "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</si>
</sst>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0" fillId="0" borderId="0" xfId="0" applyBorder="1"/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9</xdr:row>
      <xdr:rowOff>19050</xdr:rowOff>
    </xdr:from>
    <xdr:to>
      <xdr:col>10</xdr:col>
      <xdr:colOff>282575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696325" y="5114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7"/>
  <sheetViews>
    <sheetView tabSelected="1" workbookViewId="0">
      <selection activeCell="D12" sqref="D12"/>
    </sheetView>
  </sheetViews>
  <sheetFormatPr defaultRowHeight="15" x14ac:dyDescent="0.25"/>
  <cols>
    <col min="2" max="2" width="24.5703125" customWidth="1"/>
    <col min="3" max="5" width="16.42578125" customWidth="1"/>
    <col min="6" max="6" width="12.42578125" customWidth="1"/>
    <col min="8" max="8" width="9.7109375" customWidth="1"/>
    <col min="9" max="9" width="11.5703125" customWidth="1"/>
    <col min="10" max="10" width="10.85546875" customWidth="1"/>
    <col min="12" max="12" width="12.85546875" customWidth="1"/>
  </cols>
  <sheetData>
    <row r="2" spans="1:12" ht="14.25" customHeight="1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31.5" customHeight="1" x14ac:dyDescent="0.25">
      <c r="A3" s="20" t="s">
        <v>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86.25" customHeight="1" x14ac:dyDescent="0.25">
      <c r="A4" s="22" t="s">
        <v>22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2.25" customHeight="1" x14ac:dyDescent="0.25"/>
    <row r="6" spans="1:12" ht="36" customHeight="1" x14ac:dyDescent="0.25">
      <c r="A6" s="23" t="s">
        <v>1</v>
      </c>
      <c r="B6" s="23" t="s">
        <v>2</v>
      </c>
      <c r="C6" s="23" t="s">
        <v>3</v>
      </c>
      <c r="D6" s="23"/>
      <c r="E6" s="23"/>
      <c r="F6" s="23"/>
      <c r="G6" s="23" t="s">
        <v>7</v>
      </c>
      <c r="H6" s="23" t="s">
        <v>8</v>
      </c>
      <c r="I6" s="23" t="s">
        <v>9</v>
      </c>
      <c r="J6" s="23"/>
      <c r="K6" s="23"/>
      <c r="L6" s="4" t="s">
        <v>18</v>
      </c>
    </row>
    <row r="7" spans="1:12" ht="106.5" customHeight="1" x14ac:dyDescent="0.25">
      <c r="A7" s="23"/>
      <c r="B7" s="23"/>
      <c r="C7" s="5" t="s">
        <v>4</v>
      </c>
      <c r="D7" s="5" t="s">
        <v>5</v>
      </c>
      <c r="E7" s="5" t="s">
        <v>6</v>
      </c>
      <c r="F7" s="5"/>
      <c r="G7" s="23"/>
      <c r="H7" s="23"/>
      <c r="I7" s="5" t="s">
        <v>10</v>
      </c>
      <c r="J7" s="6" t="s">
        <v>11</v>
      </c>
      <c r="K7" s="6" t="s">
        <v>12</v>
      </c>
      <c r="L7" s="5"/>
    </row>
    <row r="8" spans="1:12" ht="6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13</v>
      </c>
      <c r="G8" s="3">
        <v>7</v>
      </c>
      <c r="H8" s="3" t="s">
        <v>14</v>
      </c>
      <c r="I8" s="3" t="s">
        <v>15</v>
      </c>
      <c r="J8" s="3">
        <v>10</v>
      </c>
      <c r="K8" s="3">
        <v>11</v>
      </c>
      <c r="L8" s="3" t="s">
        <v>16</v>
      </c>
    </row>
    <row r="9" spans="1:12" ht="32.25" customHeight="1" x14ac:dyDescent="0.25">
      <c r="A9" s="1">
        <v>1</v>
      </c>
      <c r="B9" s="10" t="s">
        <v>21</v>
      </c>
      <c r="C9" s="8">
        <v>415</v>
      </c>
      <c r="D9" s="8">
        <v>435</v>
      </c>
      <c r="E9" s="8">
        <v>475</v>
      </c>
      <c r="F9" s="8">
        <f t="shared" ref="F9" si="0">C9+D9+E9</f>
        <v>1325</v>
      </c>
      <c r="G9" s="1">
        <v>50</v>
      </c>
      <c r="H9" s="1">
        <v>3</v>
      </c>
      <c r="I9" s="8">
        <f t="shared" ref="I9" si="1">ROUND(F9/H9,2)</f>
        <v>441.67</v>
      </c>
      <c r="J9" s="8">
        <f t="shared" ref="J9" si="2">STDEV(C9:E9)</f>
        <v>30.550504633038933</v>
      </c>
      <c r="K9" s="2">
        <f t="shared" ref="K9" si="3">J9/I9</f>
        <v>6.9170431845130831E-2</v>
      </c>
      <c r="L9" s="8">
        <f t="shared" ref="L9" si="4">G9*I9</f>
        <v>22083.5</v>
      </c>
    </row>
    <row r="10" spans="1:12" ht="20.25" customHeight="1" x14ac:dyDescent="0.25">
      <c r="A10" s="16" t="s">
        <v>17</v>
      </c>
      <c r="B10" s="16"/>
      <c r="C10" s="16"/>
      <c r="D10" s="16"/>
      <c r="E10" s="16"/>
      <c r="F10" s="16"/>
      <c r="G10" s="16"/>
      <c r="H10" s="16"/>
      <c r="I10" s="16"/>
      <c r="J10" s="17"/>
      <c r="K10" s="17"/>
      <c r="L10" s="7">
        <f>SUM(L9:L9)</f>
        <v>22083.5</v>
      </c>
    </row>
    <row r="11" spans="1:12" ht="18" customHeight="1" x14ac:dyDescent="0.25"/>
    <row r="12" spans="1:12" x14ac:dyDescent="0.25">
      <c r="B12" s="9" t="s">
        <v>19</v>
      </c>
      <c r="C12" s="9"/>
      <c r="D12" s="9" t="s">
        <v>20</v>
      </c>
    </row>
    <row r="13" spans="1:12" x14ac:dyDescent="0.25">
      <c r="B13" s="9"/>
      <c r="C13" s="9"/>
      <c r="D13" s="9"/>
    </row>
    <row r="15" spans="1:12" x14ac:dyDescent="0.25">
      <c r="A15" s="11"/>
      <c r="B15" s="12"/>
      <c r="C15" s="13"/>
      <c r="D15" s="13"/>
      <c r="E15" s="14"/>
      <c r="F15" s="14"/>
    </row>
    <row r="16" spans="1:12" ht="48" customHeight="1" x14ac:dyDescent="0.25">
      <c r="A16" s="11"/>
      <c r="B16" s="15"/>
      <c r="C16" s="12"/>
      <c r="D16" s="12"/>
      <c r="E16" s="12"/>
      <c r="F16" s="12"/>
    </row>
    <row r="17" spans="1:6" x14ac:dyDescent="0.25">
      <c r="A17" s="11"/>
      <c r="B17" s="15"/>
      <c r="C17" s="13"/>
      <c r="D17" s="13"/>
      <c r="E17" s="14"/>
      <c r="F17" s="14"/>
    </row>
  </sheetData>
  <mergeCells count="12">
    <mergeCell ref="B16:B17"/>
    <mergeCell ref="A10:I10"/>
    <mergeCell ref="J10:K10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2026-05-18T12:38:05Z</dcterms:modified>
</cp:coreProperties>
</file>