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tsa\Desktop\СПОРТ ШКОЛА\Аист Сантехника\"/>
    </mc:Choice>
  </mc:AlternateContent>
  <xr:revisionPtr revIDLastSave="0" documentId="13_ncr:1_{9481F19E-38EC-4EFA-96A0-CEDA86BF2831}" xr6:coauthVersionLast="36" xr6:coauthVersionMax="47" xr10:uidLastSave="{00000000-0000-0000-0000-000000000000}"/>
  <bookViews>
    <workbookView showHorizontalScroll="0" showVerticalScroll="0" showSheetTabs="0" xWindow="0" yWindow="0" windowWidth="28800" windowHeight="11925" xr2:uid="{00000000-000D-0000-FFFF-FFFF00000000}"/>
  </bookViews>
  <sheets>
    <sheet name="НМЦК Перевяз. материалы 1 " sheetId="4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I7" i="4" l="1"/>
  <c r="I8" i="4"/>
  <c r="I9" i="4" l="1"/>
  <c r="I10" i="4" s="1"/>
</calcChain>
</file>

<file path=xl/sharedStrings.xml><?xml version="1.0" encoding="utf-8"?>
<sst xmlns="http://schemas.openxmlformats.org/spreadsheetml/2006/main" count="34" uniqueCount="30">
  <si>
    <t>Наименование товара</t>
  </si>
  <si>
    <t>Ед. изм</t>
  </si>
  <si>
    <t>Кол-во</t>
  </si>
  <si>
    <t>Наименьшая цена, руб</t>
  </si>
  <si>
    <t>НМЦК, руб</t>
  </si>
  <si>
    <t>№ п/п</t>
  </si>
  <si>
    <t>шт</t>
  </si>
  <si>
    <t>ИТОГО:</t>
  </si>
  <si>
    <t>Код ОКПД2</t>
  </si>
  <si>
    <t>Нац. Режим</t>
  </si>
  <si>
    <t>Номер позиции в Приложении №2 ПП 1875</t>
  </si>
  <si>
    <t>КТРУ</t>
  </si>
  <si>
    <t>ККН</t>
  </si>
  <si>
    <t>Расчет начальной (максимальной) цены контракта</t>
  </si>
  <si>
    <t xml:space="preserve">Ответы на запросы получены от 3-х поставщиков ,  а также была использована ценовая информация от поставщиков 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</si>
  <si>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Коммерческие предложения (руб./ед.изм.)</t>
  </si>
  <si>
    <r>
      <t xml:space="preserve">Заказчиком были направлены запросы о предоставлении ценовой информации </t>
    </r>
    <r>
      <rPr>
        <u/>
        <sz val="10"/>
        <rFont val="Times New Roman"/>
        <family val="1"/>
        <charset val="204"/>
      </rPr>
      <t>5-ти ,</t>
    </r>
    <r>
      <rPr>
        <sz val="10"/>
        <rFont val="Times New Roman"/>
        <family val="1"/>
        <charset val="204"/>
      </rPr>
      <t>обладающим опытом поставок соответствующих товаров, 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</si>
  <si>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Расчет подготовила: ведущий специалист по закупкам</t>
  </si>
  <si>
    <t>И.А. Пашаева</t>
  </si>
  <si>
    <t>преимущество</t>
  </si>
  <si>
    <t>Ценовое предложение №1 Вх №152-з от 29.04.26</t>
  </si>
  <si>
    <t>Ценовое предложение №2 Вх №153-з от 29.04.26</t>
  </si>
  <si>
    <t>Ценовое предложение №3 Вх №154-з от 29.04.26</t>
  </si>
  <si>
    <t>Набор для душа</t>
  </si>
  <si>
    <t>Кран радиаторный шаровый с американкой</t>
  </si>
  <si>
    <t>Кран радиаторный шаровый полипропиленовый угловой</t>
  </si>
  <si>
    <t>25.05.2026</t>
  </si>
  <si>
    <t>28.14.13.131</t>
  </si>
  <si>
    <t>ограничение</t>
  </si>
  <si>
    <t>25.99.11.193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</si>
</sst>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5" fillId="0" borderId="0"/>
  </cellStyleXfs>
  <cellXfs count="5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2" fontId="17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47ADFCBB-DAA1-4E5D-BD4A-15683EEA99F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workbookViewId="0">
      <selection activeCell="J14" sqref="J14"/>
    </sheetView>
  </sheetViews>
  <sheetFormatPr defaultRowHeight="15" x14ac:dyDescent="0.25"/>
  <cols>
    <col min="1" max="1" width="3.7109375" style="7" customWidth="1"/>
    <col min="2" max="2" width="30.7109375" style="8" customWidth="1"/>
    <col min="3" max="3" width="7.7109375" style="9" customWidth="1"/>
    <col min="4" max="4" width="7.42578125" style="7" customWidth="1"/>
    <col min="5" max="7" width="12.42578125" style="7" customWidth="1"/>
    <col min="8" max="8" width="12.28515625" style="10" customWidth="1"/>
    <col min="9" max="9" width="11.28515625" style="10" customWidth="1"/>
    <col min="10" max="10" width="13.42578125" style="11" customWidth="1"/>
    <col min="11" max="11" width="19.42578125" style="11" customWidth="1"/>
    <col min="12" max="12" width="9.7109375" style="11" hidden="1" customWidth="1"/>
    <col min="13" max="13" width="20" style="12" customWidth="1"/>
    <col min="14" max="14" width="14.85546875" style="12" customWidth="1"/>
    <col min="15" max="15" width="46.5703125" style="11" customWidth="1"/>
    <col min="16" max="16" width="8.85546875" style="11"/>
  </cols>
  <sheetData>
    <row r="1" spans="1:15" x14ac:dyDescent="0.25">
      <c r="A1" s="37" t="s">
        <v>13</v>
      </c>
      <c r="B1" s="37"/>
      <c r="C1" s="37"/>
      <c r="D1" s="37"/>
      <c r="E1" s="37"/>
      <c r="F1" s="37"/>
      <c r="G1" s="37"/>
      <c r="H1" s="37"/>
      <c r="I1" s="37"/>
      <c r="J1" s="37"/>
      <c r="K1" s="13"/>
      <c r="L1" s="13"/>
    </row>
    <row r="2" spans="1:15" ht="43.9" customHeight="1" x14ac:dyDescent="0.25">
      <c r="A2" s="38" t="s">
        <v>16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5" ht="43.9" customHeight="1" x14ac:dyDescent="0.25">
      <c r="A3" s="38" t="s">
        <v>14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5" spans="1:15" ht="52.5" customHeight="1" x14ac:dyDescent="0.25">
      <c r="A5" s="47" t="s">
        <v>5</v>
      </c>
      <c r="B5" s="45" t="s">
        <v>0</v>
      </c>
      <c r="C5" s="49" t="s">
        <v>1</v>
      </c>
      <c r="D5" s="49" t="s">
        <v>2</v>
      </c>
      <c r="E5" s="39" t="s">
        <v>15</v>
      </c>
      <c r="F5" s="39"/>
      <c r="G5" s="39"/>
      <c r="H5" s="40" t="s">
        <v>3</v>
      </c>
      <c r="I5" s="40" t="s">
        <v>4</v>
      </c>
      <c r="J5" s="42" t="s">
        <v>8</v>
      </c>
      <c r="K5" s="42" t="s">
        <v>9</v>
      </c>
      <c r="L5" s="16" t="s">
        <v>10</v>
      </c>
      <c r="M5" s="35" t="s">
        <v>11</v>
      </c>
      <c r="N5" s="35" t="s">
        <v>12</v>
      </c>
    </row>
    <row r="6" spans="1:15" ht="49.5" customHeight="1" x14ac:dyDescent="0.25">
      <c r="A6" s="48"/>
      <c r="B6" s="46"/>
      <c r="C6" s="50"/>
      <c r="D6" s="50"/>
      <c r="E6" s="18" t="s">
        <v>20</v>
      </c>
      <c r="F6" s="18" t="s">
        <v>21</v>
      </c>
      <c r="G6" s="18" t="s">
        <v>22</v>
      </c>
      <c r="H6" s="41"/>
      <c r="I6" s="41"/>
      <c r="J6" s="43"/>
      <c r="K6" s="43"/>
      <c r="L6" s="21"/>
      <c r="M6" s="36"/>
      <c r="N6" s="36"/>
      <c r="O6" s="34"/>
    </row>
    <row r="7" spans="1:15" ht="28.5" customHeight="1" x14ac:dyDescent="0.25">
      <c r="A7" s="28">
        <v>1</v>
      </c>
      <c r="B7" s="33" t="s">
        <v>23</v>
      </c>
      <c r="C7" s="22" t="s">
        <v>6</v>
      </c>
      <c r="D7" s="32">
        <v>10</v>
      </c>
      <c r="E7" s="18">
        <v>380</v>
      </c>
      <c r="F7" s="18">
        <v>400</v>
      </c>
      <c r="G7" s="18">
        <v>418</v>
      </c>
      <c r="H7" s="29">
        <v>380</v>
      </c>
      <c r="I7" s="3">
        <f t="shared" ref="I7:I9" si="0">H7*D7</f>
        <v>3800</v>
      </c>
      <c r="J7" s="25" t="s">
        <v>29</v>
      </c>
      <c r="K7" s="31" t="s">
        <v>19</v>
      </c>
      <c r="L7" s="1"/>
      <c r="M7" s="30"/>
      <c r="N7" s="30"/>
      <c r="O7" s="34"/>
    </row>
    <row r="8" spans="1:15" ht="28.5" customHeight="1" x14ac:dyDescent="0.25">
      <c r="A8" s="28">
        <v>2</v>
      </c>
      <c r="B8" s="33" t="s">
        <v>24</v>
      </c>
      <c r="C8" s="22" t="s">
        <v>6</v>
      </c>
      <c r="D8" s="32">
        <v>10</v>
      </c>
      <c r="E8" s="18">
        <v>190</v>
      </c>
      <c r="F8" s="18">
        <v>200</v>
      </c>
      <c r="G8" s="18">
        <v>209</v>
      </c>
      <c r="H8" s="29">
        <v>190</v>
      </c>
      <c r="I8" s="3">
        <f t="shared" si="0"/>
        <v>1900</v>
      </c>
      <c r="J8" s="25" t="s">
        <v>27</v>
      </c>
      <c r="K8" s="31" t="s">
        <v>28</v>
      </c>
      <c r="L8" s="1"/>
      <c r="M8" s="30"/>
      <c r="N8" s="30"/>
      <c r="O8" s="34"/>
    </row>
    <row r="9" spans="1:15" ht="30.75" customHeight="1" x14ac:dyDescent="0.25">
      <c r="A9" s="17">
        <v>3</v>
      </c>
      <c r="B9" s="33" t="s">
        <v>25</v>
      </c>
      <c r="C9" s="22" t="s">
        <v>6</v>
      </c>
      <c r="D9" s="23">
        <v>10</v>
      </c>
      <c r="E9" s="24">
        <v>170</v>
      </c>
      <c r="F9" s="24">
        <v>180</v>
      </c>
      <c r="G9" s="24">
        <v>187</v>
      </c>
      <c r="H9" s="19">
        <v>170</v>
      </c>
      <c r="I9" s="3">
        <f t="shared" si="0"/>
        <v>1700</v>
      </c>
      <c r="J9" s="25" t="s">
        <v>27</v>
      </c>
      <c r="K9" s="31" t="s">
        <v>28</v>
      </c>
      <c r="L9" s="21"/>
      <c r="M9" s="26"/>
      <c r="N9" s="20"/>
      <c r="O9" s="34"/>
    </row>
    <row r="10" spans="1:15" ht="25.15" customHeight="1" x14ac:dyDescent="0.25">
      <c r="A10" s="2"/>
      <c r="B10" s="4" t="s">
        <v>7</v>
      </c>
      <c r="C10" s="5"/>
      <c r="D10" s="6"/>
      <c r="E10" s="1"/>
      <c r="F10" s="1"/>
      <c r="G10" s="1"/>
      <c r="H10" s="6"/>
      <c r="I10" s="6">
        <f>SUM(I7:I9)</f>
        <v>7400</v>
      </c>
      <c r="J10" s="14"/>
      <c r="K10" s="14"/>
      <c r="L10" s="14"/>
      <c r="M10" s="14"/>
      <c r="N10" s="14"/>
      <c r="O10" s="34"/>
    </row>
    <row r="12" spans="1:15" ht="30" customHeight="1" x14ac:dyDescent="0.25">
      <c r="A12" s="15" t="s">
        <v>17</v>
      </c>
      <c r="B12" s="15"/>
      <c r="C12" s="15"/>
      <c r="D12" s="15"/>
      <c r="E12" s="15"/>
      <c r="F12" s="15"/>
      <c r="G12" s="15"/>
      <c r="H12" s="15" t="s">
        <v>18</v>
      </c>
    </row>
    <row r="13" spans="1:15" x14ac:dyDescent="0.25">
      <c r="B13" s="27" t="s">
        <v>26</v>
      </c>
    </row>
    <row r="14" spans="1:15" ht="24.6" customHeight="1" x14ac:dyDescent="0.25">
      <c r="A14" s="44"/>
      <c r="B14" s="44"/>
      <c r="C14" s="44"/>
      <c r="D14" s="44"/>
      <c r="E14" s="44"/>
      <c r="F14" s="44"/>
    </row>
  </sheetData>
  <mergeCells count="16">
    <mergeCell ref="A14:F14"/>
    <mergeCell ref="B5:B6"/>
    <mergeCell ref="A5:A6"/>
    <mergeCell ref="C5:C6"/>
    <mergeCell ref="D5:D6"/>
    <mergeCell ref="O6:O10"/>
    <mergeCell ref="M5:M6"/>
    <mergeCell ref="N5:N6"/>
    <mergeCell ref="A1:J1"/>
    <mergeCell ref="A2:L2"/>
    <mergeCell ref="A3:L3"/>
    <mergeCell ref="E5:G5"/>
    <mergeCell ref="H5:H6"/>
    <mergeCell ref="I5:I6"/>
    <mergeCell ref="J5:J6"/>
    <mergeCell ref="K5:K6"/>
  </mergeCells>
  <pageMargins left="0.51181102362204722" right="0.51181102362204722" top="0.35433070866141736" bottom="0.35433070866141736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НМЦК Перевяз. материалы 1 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gz</dc:creator>
  <cp:lastModifiedBy>детсад</cp:lastModifiedBy>
  <cp:lastPrinted>2025-09-30T13:52:58Z</cp:lastPrinted>
  <dcterms:created xsi:type="dcterms:W3CDTF">2025-02-14T08:07:58Z</dcterms:created>
  <dcterms:modified xsi:type="dcterms:W3CDTF">2026-05-25T11:04:12Z</dcterms:modified>
</cp:coreProperties>
</file>