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profiles$\МеркушкинМБ\Desktop\Транспортный Отдел\Ремонт  авто\MAN\ТО и ремонт 2026\"/>
    </mc:Choice>
  </mc:AlternateContent>
  <bookViews>
    <workbookView xWindow="13920" yWindow="-15" windowWidth="13965" windowHeight="13440" tabRatio="783"/>
  </bookViews>
  <sheets>
    <sheet name="НМЦК" sheetId="51" r:id="rId1"/>
  </sheets>
  <calcPr calcId="152511" fullPrecision="0"/>
</workbook>
</file>

<file path=xl/calcChain.xml><?xml version="1.0" encoding="utf-8"?>
<calcChain xmlns="http://schemas.openxmlformats.org/spreadsheetml/2006/main">
  <c r="F9" i="51" l="1"/>
  <c r="J9" i="51"/>
  <c r="E10" i="51" l="1"/>
  <c r="D10" i="51"/>
  <c r="F10" i="51" l="1"/>
  <c r="J10" i="51" s="1"/>
  <c r="J11" i="51" s="1"/>
  <c r="K9" i="51"/>
  <c r="C10" i="51"/>
  <c r="K10" i="51" l="1"/>
</calcChain>
</file>

<file path=xl/sharedStrings.xml><?xml version="1.0" encoding="utf-8"?>
<sst xmlns="http://schemas.openxmlformats.org/spreadsheetml/2006/main" count="19" uniqueCount="19">
  <si>
    <t>№ п/п</t>
  </si>
  <si>
    <t>Наименование товара (работы, услуги)</t>
  </si>
  <si>
    <t xml:space="preserve">Начальная (максимальная) цена контракта </t>
  </si>
  <si>
    <t>Определение и обоснование НМЦК методом сопоставимых рыночных цен (анализ рынка)</t>
  </si>
  <si>
    <t>11 = кол-во ИЦИ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</si>
  <si>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</si>
  <si>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</si>
  <si>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Мин цена</t>
  </si>
  <si>
    <t>ИТОГО:</t>
  </si>
  <si>
    <t xml:space="preserve">v - кол-во (объем) закупаемого товара </t>
  </si>
  <si>
    <t xml:space="preserve">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</si>
  <si>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коэффициент вариации цен V (%)                    (не должен превышать 33%)</t>
  </si>
  <si>
    <t xml:space="preserve">НМЦК </t>
  </si>
  <si>
    <t>Наименование работы</t>
  </si>
  <si>
    <t>ИЦИ №2
ИП Арапов</t>
  </si>
  <si>
    <t>Заказчиком были направлены запросы о предоставлении ценовой информации  (подрядчикам, исполнителям) (5 запросов)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</si>
  <si>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>ИЦИ №1
Аларм</t>
  </si>
  <si>
    <t xml:space="preserve">Услуги по ТО и ремонту:                          MAN TGS 26.400 Коневозка </t>
  </si>
  <si>
    <t>ИЦИ №3
Космачева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</si>
</sst>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14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" fontId="4" fillId="2" borderId="1" xfId="0" applyNumberFormat="1" applyFont="1" applyFill="1" applyBorder="1" applyAlignment="1">
      <alignment horizontal="center" vertical="center" wrapText="1"/>
    </xf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" fontId="0" fillId="0" borderId="0" xfId="0" applyNumberFormat="1" applyAlignment="1">
      <alignment vertical="center"/>
    </xf>
    <xf numFmtId="1" fontId="4" fillId="2" borderId="2" xfId="0" applyNumberFormat="1" applyFont="1" applyFill="1" applyBorder="1" applyAlignment="1">
      <alignment horizontal="center" vertical="center" wrapText="1"/>
    </xf>
    <xf numFmtId="43" fontId="3" fillId="0" borderId="1" xfId="0" applyNumberFormat="1" applyFont="1" applyBorder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10" fontId="0" fillId="0" borderId="1" xfId="0" applyNumberFormat="1" applyBorder="1" applyAlignment="1">
      <alignment vertical="top"/>
    </xf>
    <xf numFmtId="0" fontId="6" fillId="0" borderId="1" xfId="0" applyNumberFormat="1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left" vertical="top" wrapText="1"/>
    </xf>
    <xf numFmtId="43" fontId="12" fillId="0" borderId="1" xfId="0" applyNumberFormat="1" applyFont="1" applyFill="1" applyBorder="1" applyAlignment="1">
      <alignment horizontal="center" vertical="center" wrapText="1"/>
    </xf>
    <xf numFmtId="43" fontId="13" fillId="2" borderId="1" xfId="0" applyNumberFormat="1" applyFont="1" applyFill="1" applyBorder="1" applyAlignment="1">
      <alignment horizontal="center" vertical="center" wrapText="1"/>
    </xf>
    <xf numFmtId="43" fontId="0" fillId="0" borderId="1" xfId="0" applyNumberFormat="1" applyBorder="1" applyAlignment="1">
      <alignment vertical="top"/>
    </xf>
    <xf numFmtId="43" fontId="12" fillId="0" borderId="1" xfId="0" applyNumberFormat="1" applyFont="1" applyBorder="1" applyAlignment="1">
      <alignment vertical="top"/>
    </xf>
    <xf numFmtId="2" fontId="0" fillId="0" borderId="0" xfId="0" applyNumberFormat="1" applyAlignment="1">
      <alignment horizontal="center" vertical="top"/>
    </xf>
    <xf numFmtId="2" fontId="0" fillId="0" borderId="0" xfId="0" applyNumberFormat="1" applyAlignment="1">
      <alignment vertical="top"/>
    </xf>
    <xf numFmtId="2" fontId="12" fillId="2" borderId="1" xfId="0" applyNumberFormat="1" applyFont="1" applyFill="1" applyBorder="1" applyAlignment="1">
      <alignment horizontal="center" vertical="center" wrapText="1"/>
    </xf>
    <xf numFmtId="1" fontId="12" fillId="2" borderId="1" xfId="0" applyNumberFormat="1" applyFont="1" applyFill="1" applyBorder="1" applyAlignment="1">
      <alignment horizontal="left" vertical="top" wrapText="1" shrinkToFit="1"/>
    </xf>
    <xf numFmtId="0" fontId="9" fillId="0" borderId="0" xfId="0" applyFont="1" applyBorder="1" applyAlignment="1">
      <alignment horizontal="center" vertical="center" wrapText="1"/>
    </xf>
    <xf numFmtId="1" fontId="10" fillId="0" borderId="4" xfId="0" applyNumberFormat="1" applyFont="1" applyBorder="1" applyAlignment="1">
      <alignment horizontal="center" vertical="center" wrapText="1"/>
    </xf>
    <xf numFmtId="1" fontId="10" fillId="0" borderId="5" xfId="0" applyNumberFormat="1" applyFont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left" vertical="top" wrapText="1"/>
    </xf>
    <xf numFmtId="4" fontId="9" fillId="0" borderId="8" xfId="0" applyNumberFormat="1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266700</xdr:colOff>
      <xdr:row>1</xdr:row>
      <xdr:rowOff>0</xdr:rowOff>
    </xdr:to>
    <xdr:pic>
      <xdr:nvPicPr>
        <xdr:cNvPr id="10103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524750" y="1143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</xdr:row>
      <xdr:rowOff>419100</xdr:rowOff>
    </xdr:from>
    <xdr:to>
      <xdr:col>9</xdr:col>
      <xdr:colOff>561975</xdr:colOff>
      <xdr:row>5</xdr:row>
      <xdr:rowOff>419100</xdr:rowOff>
    </xdr:to>
    <xdr:pic>
      <xdr:nvPicPr>
        <xdr:cNvPr id="10103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0" y="33242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6</xdr:row>
      <xdr:rowOff>228600</xdr:rowOff>
    </xdr:from>
    <xdr:to>
      <xdr:col>9</xdr:col>
      <xdr:colOff>266700</xdr:colOff>
      <xdr:row>6</xdr:row>
      <xdr:rowOff>228600</xdr:rowOff>
    </xdr:to>
    <xdr:pic>
      <xdr:nvPicPr>
        <xdr:cNvPr id="10103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524750" y="41338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800100</xdr:colOff>
      <xdr:row>5</xdr:row>
      <xdr:rowOff>609600</xdr:rowOff>
    </xdr:from>
    <xdr:to>
      <xdr:col>9</xdr:col>
      <xdr:colOff>600075</xdr:colOff>
      <xdr:row>5</xdr:row>
      <xdr:rowOff>609600</xdr:rowOff>
    </xdr:to>
    <xdr:pic>
      <xdr:nvPicPr>
        <xdr:cNvPr id="10103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724775" y="351472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6</xdr:row>
      <xdr:rowOff>228600</xdr:rowOff>
    </xdr:from>
    <xdr:to>
      <xdr:col>9</xdr:col>
      <xdr:colOff>266700</xdr:colOff>
      <xdr:row>6</xdr:row>
      <xdr:rowOff>228600</xdr:rowOff>
    </xdr:to>
    <xdr:pic>
      <xdr:nvPicPr>
        <xdr:cNvPr id="10103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524750" y="41338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4</xdr:row>
      <xdr:rowOff>952500</xdr:rowOff>
    </xdr:from>
    <xdr:to>
      <xdr:col>7</xdr:col>
      <xdr:colOff>0</xdr:colOff>
      <xdr:row>4</xdr:row>
      <xdr:rowOff>1304925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24875" y="2552700"/>
          <a:ext cx="1152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K49"/>
  <sheetViews>
    <sheetView tabSelected="1" zoomScaleNormal="100" zoomScaleSheetLayoutView="100" workbookViewId="0">
      <selection activeCell="K11" sqref="K11"/>
    </sheetView>
  </sheetViews>
  <sheetFormatPr defaultRowHeight="15.75" x14ac:dyDescent="0.25"/>
  <cols>
    <col min="1" max="1" width="3.5703125" style="9" customWidth="1"/>
    <col min="2" max="2" width="31.28515625" style="3" customWidth="1"/>
    <col min="3" max="3" width="11.7109375" style="8" customWidth="1"/>
    <col min="4" max="4" width="11.7109375" style="12" customWidth="1"/>
    <col min="5" max="5" width="11.7109375" style="8" customWidth="1"/>
    <col min="6" max="6" width="12.7109375" style="8" customWidth="1"/>
    <col min="7" max="7" width="11.85546875" style="8" customWidth="1"/>
    <col min="8" max="9" width="10.85546875" style="8" customWidth="1"/>
    <col min="10" max="10" width="13.28515625" style="3" customWidth="1"/>
    <col min="11" max="11" width="11.140625" style="3" bestFit="1" customWidth="1"/>
    <col min="12" max="16384" width="9.140625" style="3"/>
  </cols>
  <sheetData>
    <row r="1" spans="1:11" ht="9" customHeight="1" x14ac:dyDescent="0.25"/>
    <row r="2" spans="1:11" ht="25.5" customHeight="1" x14ac:dyDescent="0.25">
      <c r="A2" s="26" t="s">
        <v>3</v>
      </c>
      <c r="B2" s="26"/>
      <c r="C2" s="26"/>
      <c r="D2" s="26"/>
      <c r="E2" s="26"/>
      <c r="F2" s="26"/>
      <c r="G2" s="26"/>
      <c r="H2" s="26"/>
      <c r="I2" s="26"/>
    </row>
    <row r="3" spans="1:11" ht="70.5" customHeight="1" x14ac:dyDescent="0.25">
      <c r="A3" s="36" t="s">
        <v>15</v>
      </c>
      <c r="B3" s="36"/>
      <c r="C3" s="36"/>
      <c r="D3" s="36"/>
      <c r="E3" s="36"/>
      <c r="F3" s="36"/>
      <c r="G3" s="36"/>
      <c r="H3" s="36"/>
      <c r="I3" s="36"/>
    </row>
    <row r="4" spans="1:11" ht="75.75" customHeight="1" x14ac:dyDescent="0.25">
      <c r="A4" s="37" t="s">
        <v>10</v>
      </c>
      <c r="B4" s="37"/>
      <c r="C4" s="37"/>
      <c r="D4" s="37"/>
      <c r="E4" s="37"/>
      <c r="F4" s="37"/>
      <c r="G4" s="37"/>
      <c r="H4" s="37"/>
      <c r="I4" s="37"/>
    </row>
    <row r="5" spans="1:11" s="4" customFormat="1" ht="48" customHeight="1" x14ac:dyDescent="0.25">
      <c r="A5" s="27" t="s">
        <v>0</v>
      </c>
      <c r="B5" s="29" t="s">
        <v>1</v>
      </c>
      <c r="C5" s="31" t="s">
        <v>5</v>
      </c>
      <c r="D5" s="31"/>
      <c r="E5" s="31"/>
      <c r="F5" s="32" t="s">
        <v>7</v>
      </c>
      <c r="G5" s="31" t="s">
        <v>11</v>
      </c>
      <c r="H5" s="32" t="s">
        <v>9</v>
      </c>
      <c r="I5" s="34" t="s">
        <v>6</v>
      </c>
      <c r="J5" s="34" t="s">
        <v>12</v>
      </c>
      <c r="K5" s="22"/>
    </row>
    <row r="6" spans="1:11" s="4" customFormat="1" ht="78.75" customHeight="1" x14ac:dyDescent="0.25">
      <c r="A6" s="28"/>
      <c r="B6" s="30"/>
      <c r="C6" s="5" t="s">
        <v>16</v>
      </c>
      <c r="D6" s="13" t="s">
        <v>14</v>
      </c>
      <c r="E6" s="5" t="s">
        <v>18</v>
      </c>
      <c r="F6" s="33"/>
      <c r="G6" s="31"/>
      <c r="H6" s="33"/>
      <c r="I6" s="35"/>
      <c r="J6" s="35"/>
      <c r="K6" s="22"/>
    </row>
    <row r="7" spans="1:11" s="2" customFormat="1" ht="27" customHeight="1" x14ac:dyDescent="0.25">
      <c r="A7" s="1">
        <v>1</v>
      </c>
      <c r="B7" s="1">
        <v>2</v>
      </c>
      <c r="C7" s="6">
        <v>3</v>
      </c>
      <c r="D7" s="16">
        <v>4</v>
      </c>
      <c r="E7" s="6">
        <v>5</v>
      </c>
      <c r="F7" s="7">
        <v>8</v>
      </c>
      <c r="G7" s="7">
        <v>9</v>
      </c>
      <c r="H7" s="6">
        <v>10</v>
      </c>
      <c r="I7" s="6" t="s">
        <v>4</v>
      </c>
      <c r="J7" s="15"/>
      <c r="K7" s="23"/>
    </row>
    <row r="8" spans="1:11" s="2" customFormat="1" ht="27" customHeight="1" x14ac:dyDescent="0.25">
      <c r="A8" s="10"/>
      <c r="B8" s="17" t="s">
        <v>13</v>
      </c>
      <c r="C8" s="6"/>
      <c r="D8" s="16"/>
      <c r="E8" s="6"/>
      <c r="F8" s="7"/>
      <c r="G8" s="7"/>
      <c r="H8" s="6"/>
      <c r="I8" s="6"/>
      <c r="J8" s="15"/>
      <c r="K8" s="23"/>
    </row>
    <row r="9" spans="1:11" s="2" customFormat="1" ht="38.25" customHeight="1" x14ac:dyDescent="0.25">
      <c r="A9" s="10">
        <v>1</v>
      </c>
      <c r="B9" s="25" t="s">
        <v>17</v>
      </c>
      <c r="C9" s="18">
        <v>350000</v>
      </c>
      <c r="D9" s="18">
        <v>350500</v>
      </c>
      <c r="E9" s="18">
        <v>347422.5</v>
      </c>
      <c r="F9" s="19">
        <f>E9</f>
        <v>347422.5</v>
      </c>
      <c r="G9" s="24">
        <v>9.56</v>
      </c>
      <c r="H9" s="6">
        <v>1</v>
      </c>
      <c r="I9" s="6">
        <v>3</v>
      </c>
      <c r="J9" s="21">
        <f>E9</f>
        <v>347422.5</v>
      </c>
      <c r="K9" s="23">
        <f>SUM(F9*H9)</f>
        <v>347422.5</v>
      </c>
    </row>
    <row r="10" spans="1:11" s="2" customFormat="1" ht="37.5" customHeight="1" x14ac:dyDescent="0.25">
      <c r="A10" s="10"/>
      <c r="B10" s="1" t="s">
        <v>8</v>
      </c>
      <c r="C10" s="14">
        <f>SUM(C9:C9)</f>
        <v>350000</v>
      </c>
      <c r="D10" s="14">
        <f>SUM(D9:D9)</f>
        <v>350500</v>
      </c>
      <c r="E10" s="14">
        <f>SUM(E9:E9)</f>
        <v>347422.5</v>
      </c>
      <c r="F10" s="14">
        <f>SUM(F9:F9)</f>
        <v>347422.5</v>
      </c>
      <c r="G10" s="11"/>
      <c r="H10" s="14"/>
      <c r="I10" s="14"/>
      <c r="J10" s="14">
        <f>F10</f>
        <v>347422.5</v>
      </c>
      <c r="K10" s="23">
        <f>SUM(K9:K9)</f>
        <v>347422.5</v>
      </c>
    </row>
    <row r="11" spans="1:11" s="2" customFormat="1" ht="27" customHeight="1" x14ac:dyDescent="0.25">
      <c r="A11" s="38" t="s">
        <v>2</v>
      </c>
      <c r="B11" s="39"/>
      <c r="C11" s="39"/>
      <c r="D11" s="39"/>
      <c r="E11" s="39"/>
      <c r="F11" s="39"/>
      <c r="G11" s="39"/>
      <c r="H11" s="39"/>
      <c r="I11" s="39"/>
      <c r="J11" s="20">
        <f>J10</f>
        <v>347422.5</v>
      </c>
      <c r="K11" s="23"/>
    </row>
    <row r="12" spans="1:11" s="2" customFormat="1" ht="27" customHeight="1" x14ac:dyDescent="0.25">
      <c r="A12" s="9"/>
      <c r="B12" s="40"/>
      <c r="C12" s="40"/>
      <c r="D12" s="40"/>
      <c r="E12" s="40"/>
      <c r="F12" s="8"/>
      <c r="G12" s="8"/>
      <c r="H12" s="8"/>
      <c r="I12" s="8"/>
      <c r="J12" s="3"/>
    </row>
    <row r="13" spans="1:11" s="2" customFormat="1" ht="27" customHeight="1" x14ac:dyDescent="0.25">
      <c r="A13" s="9"/>
      <c r="B13" s="3"/>
      <c r="C13" s="8"/>
      <c r="D13" s="12"/>
      <c r="E13" s="8"/>
      <c r="F13" s="8"/>
      <c r="G13" s="8"/>
      <c r="H13" s="8"/>
      <c r="I13" s="8"/>
      <c r="J13" s="3"/>
    </row>
    <row r="14" spans="1:11" s="2" customFormat="1" ht="27" customHeight="1" x14ac:dyDescent="0.25">
      <c r="A14" s="9"/>
      <c r="B14" s="3"/>
      <c r="C14" s="8"/>
      <c r="D14" s="12"/>
      <c r="E14" s="8"/>
      <c r="F14" s="8"/>
      <c r="G14" s="8"/>
      <c r="H14" s="8"/>
      <c r="I14" s="8"/>
      <c r="J14" s="3"/>
    </row>
    <row r="15" spans="1:11" s="2" customFormat="1" ht="27" customHeight="1" x14ac:dyDescent="0.25">
      <c r="A15" s="9"/>
      <c r="B15" s="3"/>
      <c r="C15" s="8"/>
      <c r="D15" s="12"/>
      <c r="E15" s="8"/>
      <c r="F15" s="8"/>
      <c r="G15" s="8"/>
      <c r="H15" s="8"/>
      <c r="I15" s="8"/>
      <c r="J15" s="3"/>
    </row>
    <row r="16" spans="1:11" s="2" customFormat="1" ht="27" customHeight="1" x14ac:dyDescent="0.25">
      <c r="A16" s="9"/>
      <c r="B16" s="3"/>
      <c r="C16" s="8"/>
      <c r="D16" s="12"/>
      <c r="E16" s="8"/>
      <c r="F16" s="8"/>
      <c r="G16" s="8"/>
      <c r="H16" s="8"/>
      <c r="I16" s="8"/>
      <c r="J16" s="3"/>
    </row>
    <row r="17" spans="1:10" s="2" customFormat="1" ht="27" customHeight="1" x14ac:dyDescent="0.25">
      <c r="A17" s="9"/>
      <c r="B17" s="3"/>
      <c r="C17" s="8"/>
      <c r="D17" s="12"/>
      <c r="E17" s="8"/>
      <c r="F17" s="8"/>
      <c r="G17" s="8"/>
      <c r="H17" s="8"/>
      <c r="I17" s="8"/>
      <c r="J17" s="3"/>
    </row>
    <row r="18" spans="1:10" s="2" customFormat="1" ht="27" customHeight="1" x14ac:dyDescent="0.25">
      <c r="A18" s="9"/>
      <c r="B18" s="3"/>
      <c r="C18" s="8"/>
      <c r="D18" s="12"/>
      <c r="E18" s="8"/>
      <c r="F18" s="8"/>
      <c r="G18" s="8"/>
      <c r="H18" s="8"/>
      <c r="I18" s="8"/>
      <c r="J18" s="3"/>
    </row>
    <row r="19" spans="1:10" s="2" customFormat="1" ht="27" customHeight="1" x14ac:dyDescent="0.25">
      <c r="A19" s="9"/>
      <c r="B19" s="3"/>
      <c r="C19" s="8"/>
      <c r="D19" s="12"/>
      <c r="E19" s="8"/>
      <c r="F19" s="8"/>
      <c r="G19" s="8"/>
      <c r="H19" s="8"/>
      <c r="I19" s="8"/>
      <c r="J19" s="3"/>
    </row>
    <row r="20" spans="1:10" s="2" customFormat="1" ht="27" customHeight="1" x14ac:dyDescent="0.25">
      <c r="A20" s="9"/>
      <c r="B20" s="3"/>
      <c r="C20" s="8"/>
      <c r="D20" s="12"/>
      <c r="E20" s="8"/>
      <c r="F20" s="8"/>
      <c r="G20" s="8"/>
      <c r="H20" s="8"/>
      <c r="I20" s="8"/>
      <c r="J20" s="3"/>
    </row>
    <row r="21" spans="1:10" s="2" customFormat="1" ht="27" customHeight="1" x14ac:dyDescent="0.25">
      <c r="A21" s="9"/>
      <c r="B21" s="3"/>
      <c r="C21" s="8"/>
      <c r="D21" s="12"/>
      <c r="E21" s="8"/>
      <c r="F21" s="8"/>
      <c r="G21" s="8"/>
      <c r="H21" s="8"/>
      <c r="I21" s="8"/>
      <c r="J21" s="3"/>
    </row>
    <row r="22" spans="1:10" s="2" customFormat="1" ht="27" customHeight="1" x14ac:dyDescent="0.25">
      <c r="A22" s="9"/>
      <c r="B22" s="3"/>
      <c r="C22" s="8"/>
      <c r="D22" s="12"/>
      <c r="E22" s="8"/>
      <c r="F22" s="8"/>
      <c r="G22" s="8"/>
      <c r="H22" s="8"/>
      <c r="I22" s="8"/>
      <c r="J22" s="3"/>
    </row>
    <row r="23" spans="1:10" s="2" customFormat="1" x14ac:dyDescent="0.25">
      <c r="A23" s="9"/>
      <c r="B23" s="3"/>
      <c r="C23" s="8"/>
      <c r="D23" s="12"/>
      <c r="E23" s="8"/>
      <c r="F23" s="8"/>
      <c r="G23" s="8"/>
      <c r="H23" s="8"/>
      <c r="I23" s="8"/>
      <c r="J23" s="3"/>
    </row>
    <row r="24" spans="1:10" s="2" customFormat="1" ht="20.25" customHeight="1" x14ac:dyDescent="0.25">
      <c r="A24" s="9"/>
      <c r="B24" s="3"/>
      <c r="C24" s="8"/>
      <c r="D24" s="12"/>
      <c r="E24" s="8"/>
      <c r="F24" s="8"/>
      <c r="G24" s="8"/>
      <c r="H24" s="8"/>
      <c r="I24" s="8"/>
      <c r="J24" s="3"/>
    </row>
    <row r="25" spans="1:10" s="2" customFormat="1" ht="20.25" customHeight="1" x14ac:dyDescent="0.25">
      <c r="A25" s="9"/>
      <c r="B25" s="3"/>
      <c r="C25" s="8"/>
      <c r="D25" s="12"/>
      <c r="E25" s="8"/>
      <c r="F25" s="8"/>
      <c r="G25" s="8"/>
      <c r="H25" s="8"/>
      <c r="I25" s="8"/>
      <c r="J25" s="3"/>
    </row>
    <row r="26" spans="1:10" s="2" customFormat="1" ht="20.25" customHeight="1" x14ac:dyDescent="0.25">
      <c r="A26" s="9"/>
      <c r="B26" s="3"/>
      <c r="C26" s="8"/>
      <c r="D26" s="12"/>
      <c r="E26" s="8"/>
      <c r="F26" s="8"/>
      <c r="G26" s="8"/>
      <c r="H26" s="8"/>
      <c r="I26" s="8"/>
      <c r="J26" s="3"/>
    </row>
    <row r="27" spans="1:10" s="2" customFormat="1" ht="20.25" customHeight="1" x14ac:dyDescent="0.25">
      <c r="A27" s="9"/>
      <c r="B27" s="3"/>
      <c r="C27" s="8"/>
      <c r="D27" s="12"/>
      <c r="E27" s="8"/>
      <c r="F27" s="8"/>
      <c r="G27" s="8"/>
      <c r="H27" s="8"/>
      <c r="I27" s="8"/>
      <c r="J27" s="3"/>
    </row>
    <row r="28" spans="1:10" s="2" customFormat="1" ht="20.25" customHeight="1" x14ac:dyDescent="0.25">
      <c r="A28" s="9"/>
      <c r="B28" s="3"/>
      <c r="C28" s="8"/>
      <c r="D28" s="12"/>
      <c r="E28" s="8"/>
      <c r="F28" s="8"/>
      <c r="G28" s="8"/>
      <c r="H28" s="8"/>
      <c r="I28" s="8"/>
      <c r="J28" s="3"/>
    </row>
    <row r="29" spans="1:10" s="2" customFormat="1" ht="45" customHeight="1" x14ac:dyDescent="0.25">
      <c r="A29" s="9"/>
      <c r="B29" s="3"/>
      <c r="C29" s="8"/>
      <c r="D29" s="12"/>
      <c r="E29" s="8"/>
      <c r="F29" s="8"/>
      <c r="G29" s="8"/>
      <c r="H29" s="8"/>
      <c r="I29" s="8"/>
      <c r="J29" s="3"/>
    </row>
    <row r="30" spans="1:10" s="2" customFormat="1" ht="18" customHeight="1" x14ac:dyDescent="0.25">
      <c r="A30" s="9"/>
      <c r="B30" s="3"/>
      <c r="C30" s="8"/>
      <c r="D30" s="12"/>
      <c r="E30" s="8"/>
      <c r="F30" s="8"/>
      <c r="G30" s="8"/>
      <c r="H30" s="8"/>
      <c r="I30" s="8"/>
      <c r="J30" s="3"/>
    </row>
    <row r="31" spans="1:10" s="2" customFormat="1" ht="29.25" customHeight="1" x14ac:dyDescent="0.25">
      <c r="A31" s="9"/>
      <c r="B31" s="3"/>
      <c r="C31" s="8"/>
      <c r="D31" s="12"/>
      <c r="E31" s="8"/>
      <c r="F31" s="8"/>
      <c r="G31" s="8"/>
      <c r="H31" s="8"/>
      <c r="I31" s="8"/>
      <c r="J31" s="3"/>
    </row>
    <row r="32" spans="1:10" s="2" customFormat="1" ht="17.25" customHeight="1" x14ac:dyDescent="0.25">
      <c r="A32" s="9"/>
      <c r="B32" s="3"/>
      <c r="C32" s="8"/>
      <c r="D32" s="12"/>
      <c r="E32" s="8"/>
      <c r="F32" s="8"/>
      <c r="G32" s="8"/>
      <c r="H32" s="8"/>
      <c r="I32" s="8"/>
      <c r="J32" s="3"/>
    </row>
    <row r="33" spans="1:11" s="2" customFormat="1" ht="17.25" customHeight="1" x14ac:dyDescent="0.25">
      <c r="A33" s="9"/>
      <c r="B33" s="3"/>
      <c r="C33" s="8"/>
      <c r="D33" s="12"/>
      <c r="E33" s="8"/>
      <c r="F33" s="8"/>
      <c r="G33" s="8"/>
      <c r="H33" s="8"/>
      <c r="I33" s="8"/>
      <c r="J33" s="3"/>
    </row>
    <row r="34" spans="1:11" s="2" customFormat="1" ht="17.25" customHeight="1" x14ac:dyDescent="0.25">
      <c r="A34" s="9"/>
      <c r="B34" s="3"/>
      <c r="C34" s="8"/>
      <c r="D34" s="12"/>
      <c r="E34" s="8"/>
      <c r="F34" s="8"/>
      <c r="G34" s="8"/>
      <c r="H34" s="8"/>
      <c r="I34" s="8"/>
      <c r="J34" s="3"/>
    </row>
    <row r="35" spans="1:11" s="2" customFormat="1" ht="17.25" customHeight="1" x14ac:dyDescent="0.25">
      <c r="A35" s="9"/>
      <c r="B35" s="3"/>
      <c r="C35" s="8"/>
      <c r="D35" s="12"/>
      <c r="E35" s="8"/>
      <c r="F35" s="8"/>
      <c r="G35" s="8"/>
      <c r="H35" s="8"/>
      <c r="I35" s="8"/>
      <c r="J35" s="3"/>
    </row>
    <row r="36" spans="1:11" s="2" customFormat="1" ht="33.75" customHeight="1" x14ac:dyDescent="0.25">
      <c r="A36" s="9"/>
      <c r="B36" s="3"/>
      <c r="C36" s="8"/>
      <c r="D36" s="12"/>
      <c r="E36" s="8"/>
      <c r="F36" s="8"/>
      <c r="G36" s="8"/>
      <c r="H36" s="8"/>
      <c r="I36" s="8"/>
      <c r="J36" s="3"/>
      <c r="K36" s="3"/>
    </row>
    <row r="37" spans="1:11" s="2" customFormat="1" ht="27" customHeight="1" x14ac:dyDescent="0.25">
      <c r="A37" s="9"/>
      <c r="B37" s="3"/>
      <c r="C37" s="8"/>
      <c r="D37" s="12"/>
      <c r="E37" s="8"/>
      <c r="F37" s="8"/>
      <c r="G37" s="8"/>
      <c r="H37" s="8"/>
      <c r="I37" s="8"/>
      <c r="J37" s="3"/>
      <c r="K37" s="3"/>
    </row>
    <row r="38" spans="1:11" s="2" customFormat="1" ht="27" customHeight="1" x14ac:dyDescent="0.25">
      <c r="A38" s="9"/>
      <c r="B38" s="3"/>
      <c r="C38" s="8"/>
      <c r="D38" s="12"/>
      <c r="E38" s="8"/>
      <c r="F38" s="8"/>
      <c r="G38" s="8"/>
      <c r="H38" s="8"/>
      <c r="I38" s="8"/>
      <c r="J38" s="3"/>
      <c r="K38" s="3"/>
    </row>
    <row r="39" spans="1:11" s="2" customFormat="1" ht="27" customHeight="1" x14ac:dyDescent="0.25">
      <c r="A39" s="9"/>
      <c r="B39" s="3"/>
      <c r="C39" s="8"/>
      <c r="D39" s="12"/>
      <c r="E39" s="8"/>
      <c r="F39" s="8"/>
      <c r="G39" s="8"/>
      <c r="H39" s="8"/>
      <c r="I39" s="8"/>
      <c r="J39" s="3"/>
      <c r="K39" s="3"/>
    </row>
    <row r="40" spans="1:11" s="2" customFormat="1" ht="27" customHeight="1" x14ac:dyDescent="0.25">
      <c r="A40" s="9"/>
      <c r="B40" s="3"/>
      <c r="C40" s="8"/>
      <c r="D40" s="12"/>
      <c r="E40" s="8"/>
      <c r="F40" s="8"/>
      <c r="G40" s="8"/>
      <c r="H40" s="8"/>
      <c r="I40" s="8"/>
      <c r="J40" s="3"/>
      <c r="K40" s="3"/>
    </row>
    <row r="41" spans="1:11" s="2" customFormat="1" ht="27" customHeight="1" x14ac:dyDescent="0.25">
      <c r="A41" s="9"/>
      <c r="B41" s="3"/>
      <c r="C41" s="8"/>
      <c r="D41" s="12"/>
      <c r="E41" s="8"/>
      <c r="F41" s="8"/>
      <c r="G41" s="8"/>
      <c r="H41" s="8"/>
      <c r="I41" s="8"/>
      <c r="J41" s="3"/>
      <c r="K41" s="3"/>
    </row>
    <row r="42" spans="1:11" s="2" customFormat="1" ht="27" customHeight="1" x14ac:dyDescent="0.25">
      <c r="A42" s="9"/>
      <c r="B42" s="3"/>
      <c r="C42" s="8"/>
      <c r="D42" s="12"/>
      <c r="E42" s="8"/>
      <c r="F42" s="8"/>
      <c r="G42" s="8"/>
      <c r="H42" s="8"/>
      <c r="I42" s="8"/>
      <c r="J42" s="3"/>
      <c r="K42" s="3"/>
    </row>
    <row r="43" spans="1:11" s="2" customFormat="1" ht="15" customHeight="1" x14ac:dyDescent="0.25">
      <c r="A43" s="9"/>
      <c r="B43" s="3"/>
      <c r="C43" s="8"/>
      <c r="D43" s="12"/>
      <c r="E43" s="8"/>
      <c r="F43" s="8"/>
      <c r="G43" s="8"/>
      <c r="H43" s="8"/>
      <c r="I43" s="8"/>
      <c r="J43" s="3"/>
      <c r="K43" s="3"/>
    </row>
    <row r="44" spans="1:11" s="2" customFormat="1" ht="15" customHeight="1" x14ac:dyDescent="0.25">
      <c r="A44" s="9"/>
      <c r="B44" s="3"/>
      <c r="C44" s="8"/>
      <c r="D44" s="12"/>
      <c r="E44" s="8"/>
      <c r="F44" s="8"/>
      <c r="G44" s="8"/>
      <c r="H44" s="8"/>
      <c r="I44" s="8"/>
      <c r="J44" s="3"/>
      <c r="K44" s="3"/>
    </row>
    <row r="45" spans="1:11" s="2" customFormat="1" ht="15" customHeight="1" x14ac:dyDescent="0.25">
      <c r="A45" s="9"/>
      <c r="B45" s="3"/>
      <c r="C45" s="8"/>
      <c r="D45" s="12"/>
      <c r="E45" s="8"/>
      <c r="F45" s="8"/>
      <c r="G45" s="8"/>
      <c r="H45" s="8"/>
      <c r="I45" s="8"/>
      <c r="J45" s="3"/>
      <c r="K45" s="3"/>
    </row>
    <row r="46" spans="1:11" s="2" customFormat="1" ht="15" customHeight="1" x14ac:dyDescent="0.25">
      <c r="A46" s="9"/>
      <c r="B46" s="3"/>
      <c r="C46" s="8"/>
      <c r="D46" s="12"/>
      <c r="E46" s="8"/>
      <c r="F46" s="8"/>
      <c r="G46" s="8"/>
      <c r="H46" s="8"/>
      <c r="I46" s="8"/>
      <c r="J46" s="3"/>
      <c r="K46" s="3"/>
    </row>
    <row r="47" spans="1:11" s="2" customFormat="1" ht="15" customHeight="1" x14ac:dyDescent="0.25">
      <c r="A47" s="9"/>
      <c r="B47" s="3"/>
      <c r="C47" s="8"/>
      <c r="D47" s="12"/>
      <c r="E47" s="8"/>
      <c r="F47" s="8"/>
      <c r="G47" s="8"/>
      <c r="H47" s="8"/>
      <c r="I47" s="8"/>
      <c r="J47" s="3"/>
      <c r="K47" s="3"/>
    </row>
    <row r="48" spans="1:11" s="2" customFormat="1" ht="27" customHeight="1" x14ac:dyDescent="0.25">
      <c r="A48" s="9"/>
      <c r="B48" s="3"/>
      <c r="C48" s="8"/>
      <c r="D48" s="12"/>
      <c r="E48" s="8"/>
      <c r="F48" s="8"/>
      <c r="G48" s="8"/>
      <c r="H48" s="8"/>
      <c r="I48" s="8"/>
      <c r="J48" s="3"/>
      <c r="K48" s="3"/>
    </row>
    <row r="49" spans="1:11" s="2" customFormat="1" ht="22.5" customHeight="1" x14ac:dyDescent="0.25">
      <c r="A49" s="9"/>
      <c r="B49" s="3"/>
      <c r="C49" s="8"/>
      <c r="D49" s="12"/>
      <c r="E49" s="8"/>
      <c r="F49" s="8"/>
      <c r="G49" s="8"/>
      <c r="H49" s="8"/>
      <c r="I49" s="8"/>
      <c r="J49" s="3"/>
      <c r="K49" s="3"/>
    </row>
  </sheetData>
  <mergeCells count="13">
    <mergeCell ref="J5:J6"/>
    <mergeCell ref="A3:I3"/>
    <mergeCell ref="A4:I4"/>
    <mergeCell ref="A11:I11"/>
    <mergeCell ref="B12:E12"/>
    <mergeCell ref="A2:I2"/>
    <mergeCell ref="A5:A6"/>
    <mergeCell ref="B5:B6"/>
    <mergeCell ref="C5:E5"/>
    <mergeCell ref="F5:F6"/>
    <mergeCell ref="G5:G6"/>
    <mergeCell ref="H5:H6"/>
    <mergeCell ref="I5:I6"/>
  </mergeCells>
  <pageMargins left="0.25" right="0.25" top="0.75" bottom="0.75" header="0.3" footer="0.3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Меркушкин</cp:lastModifiedBy>
  <cp:lastPrinted>2026-05-19T13:55:05Z</cp:lastPrinted>
  <dcterms:created xsi:type="dcterms:W3CDTF">2011-08-15T06:57:36Z</dcterms:created>
  <dcterms:modified xsi:type="dcterms:W3CDTF">2026-05-19T13:55:17Z</dcterms:modified>
</cp:coreProperties>
</file>