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F10" i="1"/>
  <c r="I10" i="1" s="1"/>
  <c r="L10" i="1" s="1"/>
  <c r="L11" i="1" l="1"/>
  <c r="K10" i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<sst xmlns="http://schemas.openxmlformats.org/spreadsheetml/2006/main" count="25" uniqueCount="25">
  <si>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</si>
  <si>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</si>
  <si>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</si>
  <si>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</si>
  <si>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</si>
  <si>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</si>
  <si>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</si>
  <si>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</si>
  <si>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</si>
  <si>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</si>
  <si>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</si>
  <si>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</si>
  <si>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</si>
  <si>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</si>
  <si>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</si>
  <si>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</si>
  <si>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</si>
  <si>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</si>
  <si>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</si>
  <si>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</si>
  <si>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 xml:space="preserve"> Оказание  услуг  по организации плановой поверки приборов узла учета тепловой энергии в ГБОУ школа № 490красногвардейского района Санкт-Петербурга в 2026г</t>
  </si>
  <si>
    <t>Зам.директора по АХР</t>
  </si>
  <si>
    <t>Л.В. Рамза</t>
  </si>
  <si>
    <r>
      <t xml:space="preserve">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                                                        обладающим опытом поставок соответствующих товаров, работ, услуг, информация о которых имеется в свободном доступе                                                                                                                               (в частности, опубликована в печати, размещена на сайтах в сети "Интернет")
</t>
    </r>
    <r>
      <rPr>
        <sz val="11"/>
        <color indexed="8"/>
        <rFont val="Times New Roman"/>
        <family val="1"/>
        <charset val="204"/>
      </rPr>
      <t>Заказчиком было направлены запрос  № б/н от 27.04.2026</t>
    </r>
    <r>
      <rPr>
        <sz val="11"/>
        <rFont val="Times New Roman"/>
        <family val="1"/>
        <charset val="204"/>
      </rPr>
      <t xml:space="preserve"> года</t>
    </r>
    <r>
      <rPr>
        <sz val="11"/>
        <color indexed="8"/>
        <rFont val="Times New Roman"/>
        <family val="1"/>
        <charset val="204"/>
      </rPr>
      <t xml:space="preserve">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                                                                                                                                                                                                                    (в частности, опубликована в печати, размещена на сайтах в сети "Интернет") ответы на запрос получены от 3 поставщиков (подрядчиков, исполнителей):                                                                      Коммерческие предложения :  КП-1 вх.б/н от 28.04.2026г.: КП-2 вх.б/н от 28.04.2026 г., КП-3 вх. б/н от 28.04.2026г.
</t>
    </r>
  </si>
  <si>
    <t xml:space="preserve">на  оказание услуг по плановой поверке приборов узла учета тепловой энергии                                                                                                                                                                                        для Государственного бюджетного общеобразовательного учреждения средняя общеобразовательная школа № 490                                                                                                   с углубленным изучением иностранных языков Красногвардейского района Санкт-Петербурга в 2026 году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</si>
</sst>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horizontal="left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11</xdr:col>
      <xdr:colOff>15387</xdr:colOff>
      <xdr:row>7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333375</xdr:rowOff>
    </xdr:from>
    <xdr:to>
      <xdr:col>8</xdr:col>
      <xdr:colOff>552450</xdr:colOff>
      <xdr:row>8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225425</xdr:colOff>
      <xdr:row>11</xdr:row>
      <xdr:rowOff>411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="85" zoomScaleNormal="85" workbookViewId="0">
      <selection activeCell="E21" sqref="E21"/>
    </sheetView>
  </sheetViews>
  <sheetFormatPr defaultRowHeight="15" x14ac:dyDescent="0.25"/>
  <cols>
    <col min="2" max="2" width="26" style="9" customWidth="1"/>
    <col min="3" max="5" width="10.42578125" customWidth="1"/>
    <col min="6" max="6" width="13.28515625" customWidth="1"/>
    <col min="8" max="8" width="9.7109375" customWidth="1"/>
    <col min="9" max="9" width="11.5703125" customWidth="1"/>
    <col min="10" max="10" width="10.85546875" customWidth="1"/>
    <col min="12" max="12" width="12.85546875" customWidth="1"/>
    <col min="16" max="16" width="11.7109375" customWidth="1"/>
  </cols>
  <sheetData>
    <row r="1" spans="1:13" ht="1.5" customHeight="1" x14ac:dyDescent="0.25"/>
    <row r="2" spans="1:13" ht="14.25" customHeight="1" x14ac:dyDescent="0.25">
      <c r="A2" s="18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31.5" customHeight="1" x14ac:dyDescent="0.25">
      <c r="A3" s="20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3" ht="51.75" customHeight="1" x14ac:dyDescent="0.25">
      <c r="A4" s="23" t="s">
        <v>24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120.75" customHeight="1" x14ac:dyDescent="0.25">
      <c r="A5" s="24" t="s">
        <v>23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3" hidden="1" x14ac:dyDescent="0.25"/>
    <row r="7" spans="1:13" ht="36" customHeight="1" x14ac:dyDescent="0.25">
      <c r="A7" s="22" t="s">
        <v>2</v>
      </c>
      <c r="B7" s="22" t="s">
        <v>3</v>
      </c>
      <c r="C7" s="22" t="s">
        <v>4</v>
      </c>
      <c r="D7" s="22"/>
      <c r="E7" s="22"/>
      <c r="F7" s="22"/>
      <c r="G7" s="22" t="s">
        <v>8</v>
      </c>
      <c r="H7" s="22" t="s">
        <v>9</v>
      </c>
      <c r="I7" s="22" t="s">
        <v>10</v>
      </c>
      <c r="J7" s="22"/>
      <c r="K7" s="22"/>
      <c r="L7" s="4" t="s">
        <v>19</v>
      </c>
    </row>
    <row r="8" spans="1:13" ht="106.5" customHeight="1" x14ac:dyDescent="0.25">
      <c r="A8" s="22"/>
      <c r="B8" s="22"/>
      <c r="C8" s="5" t="s">
        <v>5</v>
      </c>
      <c r="D8" s="5" t="s">
        <v>6</v>
      </c>
      <c r="E8" s="5" t="s">
        <v>7</v>
      </c>
      <c r="F8" s="5"/>
      <c r="G8" s="22"/>
      <c r="H8" s="22"/>
      <c r="I8" s="5" t="s">
        <v>11</v>
      </c>
      <c r="J8" s="6" t="s">
        <v>12</v>
      </c>
      <c r="K8" s="6" t="s">
        <v>13</v>
      </c>
      <c r="L8" s="5"/>
    </row>
    <row r="9" spans="1:13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14</v>
      </c>
      <c r="G9" s="3">
        <v>7</v>
      </c>
      <c r="H9" s="3" t="s">
        <v>15</v>
      </c>
      <c r="I9" s="3" t="s">
        <v>16</v>
      </c>
      <c r="J9" s="3">
        <v>10</v>
      </c>
      <c r="K9" s="3">
        <v>11</v>
      </c>
      <c r="L9" s="3" t="s">
        <v>17</v>
      </c>
    </row>
    <row r="10" spans="1:13" ht="120" x14ac:dyDescent="0.25">
      <c r="A10" s="1">
        <v>1</v>
      </c>
      <c r="B10" s="13" t="s">
        <v>20</v>
      </c>
      <c r="C10" s="7">
        <v>40600.199999999997</v>
      </c>
      <c r="D10" s="7">
        <v>43036.1</v>
      </c>
      <c r="E10" s="7">
        <v>43848.2</v>
      </c>
      <c r="F10" s="7">
        <f t="shared" ref="F10" si="0">C10+D10+E10</f>
        <v>127484.49999999999</v>
      </c>
      <c r="G10" s="1">
        <v>1</v>
      </c>
      <c r="H10" s="1">
        <v>3</v>
      </c>
      <c r="I10" s="7">
        <f t="shared" ref="I10" si="1">ROUND(F10/H10,2)</f>
        <v>42494.83</v>
      </c>
      <c r="J10" s="7">
        <f t="shared" ref="J10" si="2">STDEV(C10:E10)</f>
        <v>1690.296779661292</v>
      </c>
      <c r="K10" s="2">
        <f t="shared" ref="K10" si="3">J10/I10</f>
        <v>3.9776527630803367E-2</v>
      </c>
      <c r="L10" s="10">
        <f t="shared" ref="L10" si="4">I10*G10</f>
        <v>42494.83</v>
      </c>
      <c r="M10" s="8"/>
    </row>
    <row r="11" spans="1:13" x14ac:dyDescent="0.25">
      <c r="A11" s="16" t="s">
        <v>18</v>
      </c>
      <c r="B11" s="16"/>
      <c r="C11" s="16"/>
      <c r="D11" s="16"/>
      <c r="E11" s="16"/>
      <c r="F11" s="16"/>
      <c r="G11" s="16"/>
      <c r="H11" s="16"/>
      <c r="I11" s="16"/>
      <c r="J11" s="17"/>
      <c r="K11" s="17"/>
      <c r="L11" s="7">
        <f>SUM(L10:L10)</f>
        <v>42494.83</v>
      </c>
    </row>
    <row r="12" spans="1:13" x14ac:dyDescent="0.25">
      <c r="A12" s="11"/>
      <c r="B12" s="12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3" x14ac:dyDescent="0.25">
      <c r="A13" s="11"/>
      <c r="B13" s="12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3" x14ac:dyDescent="0.25">
      <c r="A14" s="14" t="s">
        <v>21</v>
      </c>
      <c r="B14" s="14"/>
      <c r="C14" s="11"/>
      <c r="D14" s="11"/>
      <c r="E14" s="11"/>
      <c r="F14" s="11"/>
      <c r="G14" s="15" t="s">
        <v>22</v>
      </c>
      <c r="H14" s="15"/>
      <c r="I14" s="11"/>
      <c r="J14" s="11"/>
      <c r="K14" s="11"/>
      <c r="L14" s="11"/>
    </row>
  </sheetData>
  <mergeCells count="14">
    <mergeCell ref="A14:B14"/>
    <mergeCell ref="G14:H14"/>
    <mergeCell ref="A11:I11"/>
    <mergeCell ref="J11:K11"/>
    <mergeCell ref="A2:L2"/>
    <mergeCell ref="A3:L3"/>
    <mergeCell ref="A7:A8"/>
    <mergeCell ref="B7:B8"/>
    <mergeCell ref="C7:F7"/>
    <mergeCell ref="G7:G8"/>
    <mergeCell ref="H7:H8"/>
    <mergeCell ref="I7:K7"/>
    <mergeCell ref="A4:L4"/>
    <mergeCell ref="A5:L5"/>
  </mergeCells>
  <pageMargins left="0.70866141732283472" right="0.70866141732283472" top="0.39370078740157483" bottom="0.3937007874015748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2026-05-05T09:23:44Z</dcterms:modified>
</cp:coreProperties>
</file>