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2" l="1"/>
  <c r="P21" i="2" l="1"/>
  <c r="P17" i="2" l="1"/>
  <c r="P18" i="2"/>
  <c r="P20" i="2"/>
  <c r="P16" i="2"/>
  <c r="P22" i="2" l="1"/>
</calcChain>
</file>

<file path=xl/sharedStrings.xml><?xml version="1.0" encoding="utf-8"?>
<sst xmlns="http://schemas.openxmlformats.org/spreadsheetml/2006/main" count="70" uniqueCount="48">
  <si>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</si>
  <si>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</si>
  <si>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</si>
  <si>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</si>
  <si>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</si>
  <si>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</si>
  <si>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</si>
  <si>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</si>
  <si>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</si>
  <si>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</si>
  <si>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</si>
  <si>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</si>
  <si>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</si>
  <si>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</si>
  <si>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</si>
  <si>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</si>
  <si>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</si>
  <si>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</si>
  <si>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</si>
  <si>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</si>
  <si>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</si>
  <si>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</si>
  <si>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</si>
  <si>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</si>
  <si>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Наименование товара</t>
  </si>
  <si>
    <t>«___» ___________ 2026 г.</t>
  </si>
  <si>
    <t>«____»___________ 2026 г.</t>
  </si>
  <si>
    <t>шт.</t>
  </si>
  <si>
    <t xml:space="preserve">И.о. директора ГБОУ школа № 530 </t>
  </si>
  <si>
    <t>И.В. Мельников</t>
  </si>
  <si>
    <t xml:space="preserve">Ценовое предложение   №__ от      </t>
  </si>
  <si>
    <t>Мышь компьютерная</t>
  </si>
  <si>
    <t>Клавиатура</t>
  </si>
  <si>
    <t>26.20.16.110-101</t>
  </si>
  <si>
    <t xml:space="preserve"> Блок розеток ( сетевой фильтр)</t>
  </si>
  <si>
    <t>27.33.13.190-007</t>
  </si>
  <si>
    <t xml:space="preserve"> Колонки компьютерные</t>
  </si>
  <si>
    <t>26.40.31.190-001</t>
  </si>
  <si>
    <t>Накопитель данных (внешний жесткий диск)</t>
  </si>
  <si>
    <t>26.20.22..110-032</t>
  </si>
  <si>
    <t>Документ-камера</t>
  </si>
  <si>
    <t>Ценовое предложение  № 1      от 30.04.2026</t>
  </si>
  <si>
    <t xml:space="preserve">Ценовое предложение   № 2   от 30.04.2026 </t>
  </si>
  <si>
    <t xml:space="preserve">Ценовое предложение   № 3   от 30.04.2026 </t>
  </si>
  <si>
    <t>Расчет составил: __________________ Н.В.Оберемок</t>
  </si>
  <si>
    <t>26.30.13.000-002</t>
  </si>
  <si>
    <t>26.20.16.170-101</t>
  </si>
  <si>
    <t xml:space="preserve">на поставку оборудования  для вычислительной техники и документ-камер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</si>
</sst>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0" fillId="0" borderId="0" xfId="0"/>
    <xf numFmtId="1" fontId="6" fillId="0" borderId="5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1" fontId="6" fillId="0" borderId="14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0" xfId="0"/>
    <xf numFmtId="4" fontId="11" fillId="0" borderId="5" xfId="0" applyNumberFormat="1" applyFont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23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workbookViewId="0">
      <selection activeCell="V26" sqref="V26"/>
    </sheetView>
  </sheetViews>
  <sheetFormatPr defaultColWidth="9.140625" defaultRowHeight="15" x14ac:dyDescent="0.25"/>
  <cols>
    <col min="1" max="1" width="4.140625" customWidth="1"/>
    <col min="2" max="2" width="26.5703125" customWidth="1"/>
    <col min="3" max="3" width="15.85546875" customWidth="1"/>
    <col min="4" max="4" width="6.7109375" customWidth="1"/>
    <col min="5" max="5" width="6.42578125" customWidth="1"/>
    <col min="6" max="6" width="11.28515625" customWidth="1"/>
    <col min="7" max="8" width="10" customWidth="1"/>
    <col min="9" max="9" width="3.28515625" customWidth="1"/>
    <col min="10" max="10" width="3.5703125" customWidth="1"/>
    <col min="11" max="11" width="10.140625" customWidth="1"/>
    <col min="12" max="13" width="5.42578125" customWidth="1"/>
    <col min="14" max="14" width="9.42578125" customWidth="1"/>
    <col min="15" max="15" width="17.140625" customWidth="1"/>
    <col min="16" max="16" width="11.42578125" customWidth="1"/>
    <col min="17" max="17" width="9.140625" customWidth="1"/>
  </cols>
  <sheetData>
    <row r="1" spans="1:17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</row>
    <row r="2" spans="1:17" x14ac:dyDescent="0.25">
      <c r="A2" s="1"/>
      <c r="B2" s="8" t="s">
        <v>21</v>
      </c>
      <c r="C2" s="7"/>
      <c r="D2" s="7"/>
      <c r="E2" s="1"/>
      <c r="F2" s="1"/>
      <c r="G2" s="1"/>
      <c r="H2" s="1"/>
      <c r="I2" s="1"/>
      <c r="J2" s="1"/>
      <c r="K2" s="33" t="s">
        <v>28</v>
      </c>
      <c r="L2" s="34"/>
      <c r="M2" s="34"/>
      <c r="N2" s="34"/>
      <c r="O2" s="34"/>
      <c r="P2" s="7"/>
      <c r="Q2" s="7"/>
    </row>
    <row r="3" spans="1:17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3" t="s">
        <v>22</v>
      </c>
      <c r="L3" s="34"/>
      <c r="M3" s="34"/>
      <c r="N3" s="34"/>
      <c r="O3" s="34"/>
      <c r="P3" s="7"/>
      <c r="Q3" s="7"/>
    </row>
    <row r="4" spans="1:17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</row>
    <row r="5" spans="1:17" x14ac:dyDescent="0.25">
      <c r="A5" s="1"/>
      <c r="B5" s="8" t="s">
        <v>23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29</v>
      </c>
      <c r="N5" s="8"/>
      <c r="O5" s="7"/>
      <c r="P5" s="7"/>
      <c r="Q5" s="7"/>
    </row>
    <row r="6" spans="1:17" x14ac:dyDescent="0.25">
      <c r="A6" s="1"/>
      <c r="B6" s="8" t="s">
        <v>25</v>
      </c>
      <c r="C6" s="7"/>
      <c r="D6" s="7"/>
      <c r="E6" s="1"/>
      <c r="F6" s="1"/>
      <c r="G6" s="1"/>
      <c r="H6" s="1"/>
      <c r="I6" s="1"/>
      <c r="J6" s="1"/>
      <c r="K6" s="9" t="s">
        <v>26</v>
      </c>
      <c r="L6" s="7"/>
      <c r="M6" s="7"/>
      <c r="N6" s="7"/>
      <c r="O6" s="7"/>
      <c r="P6" s="7"/>
      <c r="Q6" s="7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</row>
    <row r="8" spans="1:17" ht="18" customHeight="1" x14ac:dyDescent="0.25">
      <c r="A8" s="35" t="s">
        <v>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"/>
    </row>
    <row r="9" spans="1:17" x14ac:dyDescent="0.25">
      <c r="A9" s="36" t="s">
        <v>47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10"/>
    </row>
    <row r="10" spans="1:17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37" t="s">
        <v>4</v>
      </c>
      <c r="B11" s="38" t="s">
        <v>24</v>
      </c>
      <c r="C11" s="39" t="s">
        <v>9</v>
      </c>
      <c r="D11" s="39" t="s">
        <v>5</v>
      </c>
      <c r="E11" s="39" t="s">
        <v>6</v>
      </c>
      <c r="F11" s="42" t="s">
        <v>7</v>
      </c>
      <c r="G11" s="43"/>
      <c r="H11" s="43"/>
      <c r="I11" s="43"/>
      <c r="J11" s="44"/>
      <c r="K11" s="48" t="s">
        <v>10</v>
      </c>
      <c r="L11" s="48" t="s">
        <v>11</v>
      </c>
      <c r="M11" s="48" t="s">
        <v>16</v>
      </c>
      <c r="N11" s="48" t="s">
        <v>12</v>
      </c>
      <c r="O11" s="48" t="s">
        <v>13</v>
      </c>
      <c r="P11" s="48" t="s">
        <v>18</v>
      </c>
      <c r="Q11" s="7"/>
    </row>
    <row r="12" spans="1:17" x14ac:dyDescent="0.25">
      <c r="A12" s="37"/>
      <c r="B12" s="38"/>
      <c r="C12" s="40"/>
      <c r="D12" s="40"/>
      <c r="E12" s="40"/>
      <c r="F12" s="45"/>
      <c r="G12" s="46"/>
      <c r="H12" s="46"/>
      <c r="I12" s="46"/>
      <c r="J12" s="47"/>
      <c r="K12" s="49"/>
      <c r="L12" s="49"/>
      <c r="M12" s="49"/>
      <c r="N12" s="49"/>
      <c r="O12" s="49"/>
      <c r="P12" s="49"/>
      <c r="Q12" s="7"/>
    </row>
    <row r="13" spans="1:17" ht="15" customHeight="1" x14ac:dyDescent="0.25">
      <c r="A13" s="37"/>
      <c r="B13" s="38"/>
      <c r="C13" s="40"/>
      <c r="D13" s="40"/>
      <c r="E13" s="40"/>
      <c r="F13" s="48" t="s">
        <v>41</v>
      </c>
      <c r="G13" s="48" t="s">
        <v>42</v>
      </c>
      <c r="H13" s="48" t="s">
        <v>43</v>
      </c>
      <c r="I13" s="48" t="s">
        <v>30</v>
      </c>
      <c r="J13" s="48" t="s">
        <v>14</v>
      </c>
      <c r="K13" s="49"/>
      <c r="L13" s="49"/>
      <c r="M13" s="49"/>
      <c r="N13" s="49"/>
      <c r="O13" s="49"/>
      <c r="P13" s="49"/>
      <c r="Q13" s="7"/>
    </row>
    <row r="14" spans="1:17" ht="36.75" customHeight="1" x14ac:dyDescent="0.25">
      <c r="A14" s="37"/>
      <c r="B14" s="38"/>
      <c r="C14" s="41"/>
      <c r="D14" s="41"/>
      <c r="E14" s="41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7"/>
    </row>
    <row r="15" spans="1:17" x14ac:dyDescent="0.25">
      <c r="A15" s="4">
        <v>1</v>
      </c>
      <c r="B15" s="19">
        <v>2</v>
      </c>
      <c r="C15" s="11">
        <v>3</v>
      </c>
      <c r="D15" s="5">
        <v>4</v>
      </c>
      <c r="E15" s="24">
        <v>5</v>
      </c>
      <c r="F15" s="25">
        <v>6</v>
      </c>
      <c r="G15" s="25">
        <v>7</v>
      </c>
      <c r="H15" s="25">
        <v>8</v>
      </c>
      <c r="I15" s="26">
        <v>9</v>
      </c>
      <c r="J15" s="25">
        <v>10</v>
      </c>
      <c r="K15" s="12">
        <v>11</v>
      </c>
      <c r="L15" s="12">
        <v>12</v>
      </c>
      <c r="M15" s="12">
        <v>13</v>
      </c>
      <c r="N15" s="12">
        <v>14</v>
      </c>
      <c r="O15" s="12">
        <v>15</v>
      </c>
      <c r="P15" s="12">
        <v>16</v>
      </c>
    </row>
    <row r="16" spans="1:17" s="20" customFormat="1" x14ac:dyDescent="0.25">
      <c r="A16" s="4">
        <v>2</v>
      </c>
      <c r="B16" s="27" t="s">
        <v>31</v>
      </c>
      <c r="C16" s="29" t="s">
        <v>46</v>
      </c>
      <c r="D16" s="18" t="s">
        <v>27</v>
      </c>
      <c r="E16" s="21">
        <v>70</v>
      </c>
      <c r="F16" s="31"/>
      <c r="G16" s="31"/>
      <c r="H16" s="31"/>
      <c r="I16" s="23" t="s">
        <v>19</v>
      </c>
      <c r="J16" s="22" t="s">
        <v>19</v>
      </c>
      <c r="K16" s="15"/>
      <c r="L16" s="14"/>
      <c r="M16" s="12" t="s">
        <v>19</v>
      </c>
      <c r="N16" s="12">
        <v>1152.1099999999999</v>
      </c>
      <c r="O16" s="15">
        <v>1152.1099999999999</v>
      </c>
      <c r="P16" s="17">
        <f>O16*E16</f>
        <v>80647.7</v>
      </c>
    </row>
    <row r="17" spans="1:16" s="20" customFormat="1" x14ac:dyDescent="0.25">
      <c r="A17" s="4">
        <v>3</v>
      </c>
      <c r="B17" s="27" t="s">
        <v>32</v>
      </c>
      <c r="C17" s="29" t="s">
        <v>33</v>
      </c>
      <c r="D17" s="18" t="s">
        <v>27</v>
      </c>
      <c r="E17" s="21">
        <v>30</v>
      </c>
      <c r="F17" s="31"/>
      <c r="G17" s="31"/>
      <c r="H17" s="31"/>
      <c r="I17" s="23" t="s">
        <v>19</v>
      </c>
      <c r="J17" s="22" t="s">
        <v>19</v>
      </c>
      <c r="K17" s="15"/>
      <c r="L17" s="14"/>
      <c r="M17" s="12" t="s">
        <v>19</v>
      </c>
      <c r="N17" s="32">
        <v>1907</v>
      </c>
      <c r="O17" s="15">
        <v>1907</v>
      </c>
      <c r="P17" s="17">
        <f t="shared" ref="P17:P21" si="0">O17*E17</f>
        <v>57210</v>
      </c>
    </row>
    <row r="18" spans="1:16" s="20" customFormat="1" x14ac:dyDescent="0.25">
      <c r="A18" s="4">
        <v>4</v>
      </c>
      <c r="B18" s="27" t="s">
        <v>34</v>
      </c>
      <c r="C18" s="29" t="s">
        <v>35</v>
      </c>
      <c r="D18" s="18" t="s">
        <v>27</v>
      </c>
      <c r="E18" s="21">
        <v>10</v>
      </c>
      <c r="F18" s="31"/>
      <c r="G18" s="31"/>
      <c r="H18" s="31"/>
      <c r="I18" s="23" t="s">
        <v>19</v>
      </c>
      <c r="J18" s="22" t="s">
        <v>19</v>
      </c>
      <c r="K18" s="15"/>
      <c r="L18" s="14"/>
      <c r="M18" s="12" t="s">
        <v>19</v>
      </c>
      <c r="N18" s="32">
        <v>390</v>
      </c>
      <c r="O18" s="15">
        <v>390</v>
      </c>
      <c r="P18" s="17">
        <f t="shared" si="0"/>
        <v>3900</v>
      </c>
    </row>
    <row r="19" spans="1:16" s="20" customFormat="1" x14ac:dyDescent="0.25">
      <c r="A19" s="4">
        <v>5</v>
      </c>
      <c r="B19" s="27" t="s">
        <v>36</v>
      </c>
      <c r="C19" s="29" t="s">
        <v>37</v>
      </c>
      <c r="D19" s="18" t="s">
        <v>27</v>
      </c>
      <c r="E19" s="21">
        <v>4</v>
      </c>
      <c r="F19" s="31"/>
      <c r="G19" s="31"/>
      <c r="H19" s="31"/>
      <c r="I19" s="23" t="s">
        <v>19</v>
      </c>
      <c r="J19" s="22" t="s">
        <v>19</v>
      </c>
      <c r="K19" s="15"/>
      <c r="L19" s="14"/>
      <c r="M19" s="12" t="s">
        <v>19</v>
      </c>
      <c r="N19" s="12">
        <v>636.66999999999996</v>
      </c>
      <c r="O19" s="15">
        <v>636.66999999999996</v>
      </c>
      <c r="P19" s="17">
        <f t="shared" si="0"/>
        <v>2546.6799999999998</v>
      </c>
    </row>
    <row r="20" spans="1:16" s="20" customFormat="1" ht="24" x14ac:dyDescent="0.25">
      <c r="A20" s="4">
        <v>6</v>
      </c>
      <c r="B20" s="28" t="s">
        <v>38</v>
      </c>
      <c r="C20" s="29" t="s">
        <v>39</v>
      </c>
      <c r="D20" s="18" t="s">
        <v>27</v>
      </c>
      <c r="E20" s="21">
        <v>2</v>
      </c>
      <c r="F20" s="31"/>
      <c r="G20" s="31"/>
      <c r="H20" s="31"/>
      <c r="I20" s="23" t="s">
        <v>19</v>
      </c>
      <c r="J20" s="22" t="s">
        <v>19</v>
      </c>
      <c r="K20" s="15"/>
      <c r="L20" s="14"/>
      <c r="M20" s="12" t="s">
        <v>19</v>
      </c>
      <c r="N20" s="12">
        <v>13723.33</v>
      </c>
      <c r="O20" s="15">
        <v>13723.33</v>
      </c>
      <c r="P20" s="17">
        <f t="shared" si="0"/>
        <v>27446.66</v>
      </c>
    </row>
    <row r="21" spans="1:16" s="30" customFormat="1" x14ac:dyDescent="0.25">
      <c r="A21" s="4">
        <v>7</v>
      </c>
      <c r="B21" s="27" t="s">
        <v>40</v>
      </c>
      <c r="C21" s="29" t="s">
        <v>45</v>
      </c>
      <c r="D21" s="18" t="s">
        <v>27</v>
      </c>
      <c r="E21" s="21">
        <v>2</v>
      </c>
      <c r="F21" s="31"/>
      <c r="G21" s="31"/>
      <c r="H21" s="31"/>
      <c r="I21" s="23" t="s">
        <v>19</v>
      </c>
      <c r="J21" s="22" t="s">
        <v>19</v>
      </c>
      <c r="K21" s="15"/>
      <c r="L21" s="14"/>
      <c r="M21" s="12" t="s">
        <v>19</v>
      </c>
      <c r="N21" s="32">
        <v>26830</v>
      </c>
      <c r="O21" s="15">
        <v>26830</v>
      </c>
      <c r="P21" s="17">
        <f t="shared" si="0"/>
        <v>53660</v>
      </c>
    </row>
    <row r="22" spans="1:16" x14ac:dyDescent="0.25">
      <c r="A22" s="4"/>
      <c r="B22" s="16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13">
        <f>SUM(P16:P21)</f>
        <v>225411.04</v>
      </c>
    </row>
    <row r="23" spans="1:16" ht="50.25" customHeight="1" x14ac:dyDescent="0.25">
      <c r="A23" s="54" t="s">
        <v>15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</row>
    <row r="24" spans="1:16" ht="36.75" customHeight="1" x14ac:dyDescent="0.25">
      <c r="A24" s="55" t="s">
        <v>44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</row>
    <row r="25" spans="1:16" x14ac:dyDescent="0.25">
      <c r="A25" s="57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</row>
  </sheetData>
  <mergeCells count="25">
    <mergeCell ref="C22:O22"/>
    <mergeCell ref="A23:P23"/>
    <mergeCell ref="A24:P24"/>
    <mergeCell ref="A25:P25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ageMargins left="0.59055118110236227" right="0.59055118110236227" top="0.19685039370078741" bottom="0.19685039370078741" header="0.51181102362204722" footer="0.51181102362204722"/>
  <pageSetup paperSize="9" scale="85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2026-05-15T11:34:48Z</dcterms:modified>
</cp:coreProperties>
</file>