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hanova\Desktop\Эл. магазин\2026\Элементы питания, термометры и инструменты\"/>
    </mc:Choice>
  </mc:AlternateContent>
  <bookViews>
    <workbookView xWindow="0" yWindow="465" windowWidth="28800" windowHeight="14235" tabRatio="500"/>
  </bookViews>
  <sheets>
    <sheet name="Лист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2" i="1" l="1"/>
  <c r="H9" i="1" l="1"/>
  <c r="H10" i="1"/>
  <c r="H11" i="1"/>
  <c r="H7" i="1"/>
  <c r="H8" i="1" l="1"/>
  <c r="H13" i="1" l="1"/>
  <c r="I14" i="1" l="1"/>
</calcChain>
</file>

<file path=xl/sharedStrings.xml><?xml version="1.0" encoding="utf-8"?>
<sst xmlns="http://schemas.openxmlformats.org/spreadsheetml/2006/main" count="33" uniqueCount="28">
  <si>
    <t>№ п/п</t>
  </si>
  <si>
    <t>Наименование услуг, товара</t>
  </si>
  <si>
    <t>Ед. изм.</t>
  </si>
  <si>
    <t>Кол-во</t>
  </si>
  <si>
    <t>Предложение 1</t>
  </si>
  <si>
    <t>Предложение 2</t>
  </si>
  <si>
    <t>Предложение 3</t>
  </si>
  <si>
    <t>Средняя цена за единицу услуги, товара</t>
  </si>
  <si>
    <t>Общая цена услуг, товаров</t>
  </si>
  <si>
    <t>1</t>
  </si>
  <si>
    <t>2</t>
  </si>
  <si>
    <t>ИТОГО</t>
  </si>
  <si>
    <t>ДАТА РАСЧЕТА</t>
  </si>
  <si>
    <t>шт</t>
  </si>
  <si>
    <t>3</t>
  </si>
  <si>
    <t>4</t>
  </si>
  <si>
    <t>5</t>
  </si>
  <si>
    <t>6</t>
  </si>
  <si>
    <t>Расчет начальной (максимальной) цены договора на осуществление закупки на поставку  элементов питания, термометров, инструментов</t>
  </si>
  <si>
    <t>7</t>
  </si>
  <si>
    <t>Элемент питания Robiton ER34615-AX D с аксиальными выводами PH1 18922</t>
  </si>
  <si>
    <t>Термометры из платины технические ТПТ-1-3-100П. Артикул: TP-0220.</t>
  </si>
  <si>
    <t>Термопреобразователь сопротивления КТПТР 01 1-100П L=080. Артикул: TR-0002</t>
  </si>
  <si>
    <t>Термопреобразователи КТПТР 05 Ду98 Гильза ГЗ-6,3 ВИС.Т
Артикул: VI-0059</t>
  </si>
  <si>
    <t>Термометры из платины технические ТПТ-15-2
Артикул: TP-0228</t>
  </si>
  <si>
    <t>APPA 30R, Клещи токовые AC/DC (Госреестр РФ)</t>
  </si>
  <si>
    <t>Мультиметр APPA 105N</t>
  </si>
  <si>
    <t>компл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</si>
</sst>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1" x14ac:knownFonts="1">
    <font>
      <sz val="12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Fill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14" fontId="9" fillId="0" borderId="0" xfId="0" applyNumberFormat="1" applyFont="1" applyAlignment="1">
      <alignment horizontal="left"/>
    </xf>
    <xf numFmtId="164" fontId="6" fillId="2" borderId="8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16</xdr:row>
      <xdr:rowOff>50800</xdr:rowOff>
    </xdr:from>
    <xdr:to>
      <xdr:col>7</xdr:col>
      <xdr:colOff>0</xdr:colOff>
      <xdr:row>35</xdr:row>
      <xdr:rowOff>0</xdr:rowOff>
    </xdr:to>
    <xdr:pic>
      <xdr:nvPicPr>
        <xdr:cNvPr id="2" name="Рисунок 1" descr="QIP Shot - Screen 1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4368800"/>
          <a:ext cx="819150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36</xdr:row>
      <xdr:rowOff>152400</xdr:rowOff>
    </xdr:from>
    <xdr:to>
      <xdr:col>7</xdr:col>
      <xdr:colOff>0</xdr:colOff>
      <xdr:row>56</xdr:row>
      <xdr:rowOff>25400</xdr:rowOff>
    </xdr:to>
    <xdr:pic>
      <xdr:nvPicPr>
        <xdr:cNvPr id="3" name="Рисунок 2" descr="QIP Shot - Screen 147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00" y="7772400"/>
          <a:ext cx="8166100" cy="317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Normal="100" workbookViewId="0">
      <selection activeCell="J12" sqref="J12"/>
    </sheetView>
  </sheetViews>
  <sheetFormatPr defaultColWidth="9.125" defaultRowHeight="12.75" x14ac:dyDescent="0.2"/>
  <cols>
    <col min="1" max="1" width="5.625" style="1" customWidth="1"/>
    <col min="2" max="2" width="36" style="1" customWidth="1"/>
    <col min="3" max="3" width="8.5" style="1" customWidth="1"/>
    <col min="4" max="4" width="8.125" style="1" customWidth="1"/>
    <col min="5" max="5" width="18" style="2" customWidth="1"/>
    <col min="6" max="6" width="18.375" style="2" customWidth="1"/>
    <col min="7" max="7" width="18.625" style="2" customWidth="1"/>
    <col min="8" max="8" width="16.375" style="3" customWidth="1"/>
    <col min="9" max="9" width="18.375" style="3" customWidth="1"/>
    <col min="10" max="10" width="17.5" style="1" customWidth="1"/>
    <col min="11" max="11" width="16.125" style="1" customWidth="1"/>
    <col min="12" max="16384" width="9.125" style="1"/>
  </cols>
  <sheetData>
    <row r="1" spans="1:11" x14ac:dyDescent="0.2">
      <c r="B1" s="1" t="s">
        <v>12</v>
      </c>
    </row>
    <row r="2" spans="1:11" x14ac:dyDescent="0.2">
      <c r="A2" s="22"/>
      <c r="B2" s="22"/>
      <c r="C2" s="22"/>
      <c r="D2" s="22"/>
      <c r="E2" s="22"/>
      <c r="F2" s="4"/>
      <c r="G2" s="4"/>
    </row>
    <row r="3" spans="1:11" ht="20.25" x14ac:dyDescent="0.2">
      <c r="A3" s="23" t="s">
        <v>18</v>
      </c>
      <c r="B3" s="23"/>
      <c r="C3" s="23"/>
      <c r="D3" s="23"/>
      <c r="E3" s="23"/>
      <c r="F3" s="24"/>
      <c r="G3" s="24"/>
      <c r="H3" s="24"/>
      <c r="I3" s="24"/>
      <c r="J3" s="24"/>
      <c r="K3" s="24"/>
    </row>
    <row r="4" spans="1:11" x14ac:dyDescent="0.2">
      <c r="A4" s="25"/>
      <c r="B4" s="25"/>
      <c r="C4" s="25"/>
      <c r="D4" s="25"/>
      <c r="E4" s="26"/>
      <c r="F4" s="5"/>
      <c r="G4" s="5"/>
    </row>
    <row r="5" spans="1:11" s="6" customFormat="1" ht="15.6" customHeight="1" x14ac:dyDescent="0.25">
      <c r="A5" s="27" t="s">
        <v>0</v>
      </c>
      <c r="B5" s="27" t="s">
        <v>1</v>
      </c>
      <c r="C5" s="27" t="s">
        <v>2</v>
      </c>
      <c r="D5" s="27" t="s">
        <v>3</v>
      </c>
      <c r="E5" s="28" t="s">
        <v>4</v>
      </c>
      <c r="F5" s="28" t="s">
        <v>5</v>
      </c>
      <c r="G5" s="28" t="s">
        <v>6</v>
      </c>
      <c r="H5" s="30" t="s">
        <v>7</v>
      </c>
      <c r="I5" s="32" t="s">
        <v>8</v>
      </c>
    </row>
    <row r="6" spans="1:11" s="6" customFormat="1" ht="15.75" x14ac:dyDescent="0.25">
      <c r="A6" s="27"/>
      <c r="B6" s="27"/>
      <c r="C6" s="27"/>
      <c r="D6" s="27"/>
      <c r="E6" s="29"/>
      <c r="F6" s="29"/>
      <c r="G6" s="29"/>
      <c r="H6" s="31"/>
      <c r="I6" s="32"/>
    </row>
    <row r="7" spans="1:11" s="6" customFormat="1" ht="54" customHeight="1" x14ac:dyDescent="0.25">
      <c r="A7" s="13" t="s">
        <v>9</v>
      </c>
      <c r="B7" s="33" t="s">
        <v>20</v>
      </c>
      <c r="C7" s="15" t="s">
        <v>13</v>
      </c>
      <c r="D7" s="35">
        <v>5</v>
      </c>
      <c r="E7" s="16">
        <v>992.04</v>
      </c>
      <c r="F7" s="16">
        <v>850</v>
      </c>
      <c r="G7" s="16">
        <v>860</v>
      </c>
      <c r="H7" s="11">
        <f>AVERAGE(E7:G7)</f>
        <v>900.68</v>
      </c>
      <c r="I7" s="17">
        <v>4503.3999999999996</v>
      </c>
    </row>
    <row r="8" spans="1:11" s="6" customFormat="1" ht="50.25" customHeight="1" x14ac:dyDescent="0.25">
      <c r="A8" s="13" t="s">
        <v>10</v>
      </c>
      <c r="B8" s="33" t="s">
        <v>21</v>
      </c>
      <c r="C8" s="15" t="s">
        <v>13</v>
      </c>
      <c r="D8" s="35">
        <v>3</v>
      </c>
      <c r="E8" s="16">
        <v>1772.36</v>
      </c>
      <c r="F8" s="16">
        <v>2900</v>
      </c>
      <c r="G8" s="16">
        <v>2910</v>
      </c>
      <c r="H8" s="11">
        <f>AVERAGE(E8:G8)</f>
        <v>2527.4533333333334</v>
      </c>
      <c r="I8" s="12">
        <v>7582.3499999999995</v>
      </c>
    </row>
    <row r="9" spans="1:11" s="6" customFormat="1" ht="51" customHeight="1" x14ac:dyDescent="0.25">
      <c r="A9" s="14" t="s">
        <v>14</v>
      </c>
      <c r="B9" s="33" t="s">
        <v>22</v>
      </c>
      <c r="C9" s="35" t="s">
        <v>27</v>
      </c>
      <c r="D9" s="35">
        <v>4</v>
      </c>
      <c r="E9" s="16">
        <v>3080.81</v>
      </c>
      <c r="F9" s="16">
        <v>4200</v>
      </c>
      <c r="G9" s="16">
        <v>4220</v>
      </c>
      <c r="H9" s="11">
        <f t="shared" ref="H9:H11" si="0">AVERAGE(E9:G9)</f>
        <v>3833.603333333333</v>
      </c>
      <c r="I9" s="12">
        <v>15334.4</v>
      </c>
    </row>
    <row r="10" spans="1:11" s="6" customFormat="1" ht="55.5" customHeight="1" x14ac:dyDescent="0.25">
      <c r="A10" s="14" t="s">
        <v>15</v>
      </c>
      <c r="B10" s="33" t="s">
        <v>23</v>
      </c>
      <c r="C10" s="35" t="s">
        <v>27</v>
      </c>
      <c r="D10" s="35">
        <v>3</v>
      </c>
      <c r="E10" s="16">
        <v>6375.72</v>
      </c>
      <c r="F10" s="16">
        <v>6920</v>
      </c>
      <c r="G10" s="16">
        <v>6950</v>
      </c>
      <c r="H10" s="11">
        <f t="shared" si="0"/>
        <v>6748.5733333333337</v>
      </c>
      <c r="I10" s="12">
        <v>20245.71</v>
      </c>
    </row>
    <row r="11" spans="1:11" s="6" customFormat="1" ht="56.25" customHeight="1" x14ac:dyDescent="0.25">
      <c r="A11" s="14" t="s">
        <v>16</v>
      </c>
      <c r="B11" s="33" t="s">
        <v>24</v>
      </c>
      <c r="C11" s="15" t="s">
        <v>13</v>
      </c>
      <c r="D11" s="35">
        <v>3</v>
      </c>
      <c r="E11" s="16">
        <v>1653.41</v>
      </c>
      <c r="F11" s="16">
        <v>2400</v>
      </c>
      <c r="G11" s="16">
        <v>2400</v>
      </c>
      <c r="H11" s="11">
        <f t="shared" si="0"/>
        <v>2151.1366666666668</v>
      </c>
      <c r="I11" s="12">
        <v>6453.42</v>
      </c>
    </row>
    <row r="12" spans="1:11" s="6" customFormat="1" ht="44.25" customHeight="1" x14ac:dyDescent="0.25">
      <c r="A12" s="18" t="s">
        <v>17</v>
      </c>
      <c r="B12" s="33" t="s">
        <v>25</v>
      </c>
      <c r="C12" s="15" t="s">
        <v>13</v>
      </c>
      <c r="D12" s="35">
        <v>3</v>
      </c>
      <c r="E12" s="16">
        <v>11465.6</v>
      </c>
      <c r="F12" s="16">
        <v>8600</v>
      </c>
      <c r="G12" s="16">
        <v>8600</v>
      </c>
      <c r="H12" s="11">
        <f>AVERAGE(E12:G12)</f>
        <v>9555.1999999999989</v>
      </c>
      <c r="I12" s="12">
        <v>28665.600000000002</v>
      </c>
    </row>
    <row r="13" spans="1:11" s="6" customFormat="1" ht="24.75" customHeight="1" x14ac:dyDescent="0.25">
      <c r="A13" s="13" t="s">
        <v>19</v>
      </c>
      <c r="B13" s="34" t="s">
        <v>26</v>
      </c>
      <c r="C13" s="15" t="s">
        <v>13</v>
      </c>
      <c r="D13" s="35">
        <v>1</v>
      </c>
      <c r="E13" s="16">
        <v>18556.2</v>
      </c>
      <c r="F13" s="16">
        <v>16400</v>
      </c>
      <c r="G13" s="16">
        <v>16230</v>
      </c>
      <c r="H13" s="11">
        <f>AVERAGE(E13:G13)</f>
        <v>17062.066666666666</v>
      </c>
      <c r="I13" s="12">
        <v>17062.07</v>
      </c>
    </row>
    <row r="14" spans="1:11" s="7" customFormat="1" ht="15.75" x14ac:dyDescent="0.25">
      <c r="A14" s="19" t="s">
        <v>11</v>
      </c>
      <c r="B14" s="20"/>
      <c r="C14" s="20"/>
      <c r="D14" s="20"/>
      <c r="E14" s="20"/>
      <c r="F14" s="20"/>
      <c r="G14" s="20"/>
      <c r="H14" s="21"/>
      <c r="I14" s="8">
        <f>SUM(I7:I13)</f>
        <v>99846.950000000012</v>
      </c>
    </row>
    <row r="19" spans="2:2" s="9" customFormat="1" x14ac:dyDescent="0.2"/>
    <row r="20" spans="2:2" s="9" customFormat="1" x14ac:dyDescent="0.2">
      <c r="B20" s="10"/>
    </row>
    <row r="21" spans="2:2" s="9" customFormat="1" x14ac:dyDescent="0.2"/>
    <row r="22" spans="2:2" s="9" customFormat="1" x14ac:dyDescent="0.2"/>
    <row r="23" spans="2:2" s="9" customFormat="1" x14ac:dyDescent="0.2"/>
    <row r="24" spans="2:2" s="9" customFormat="1" x14ac:dyDescent="0.2"/>
    <row r="25" spans="2:2" s="9" customFormat="1" x14ac:dyDescent="0.2"/>
    <row r="26" spans="2:2" s="9" customFormat="1" x14ac:dyDescent="0.2"/>
    <row r="27" spans="2:2" s="9" customFormat="1" x14ac:dyDescent="0.2"/>
    <row r="28" spans="2:2" s="9" customFormat="1" x14ac:dyDescent="0.2"/>
    <row r="29" spans="2:2" s="9" customFormat="1" x14ac:dyDescent="0.2"/>
    <row r="30" spans="2:2" s="9" customFormat="1" x14ac:dyDescent="0.2"/>
    <row r="31" spans="2:2" s="9" customFormat="1" x14ac:dyDescent="0.2"/>
    <row r="32" spans="2:2" s="9" customFormat="1" x14ac:dyDescent="0.2"/>
    <row r="33" s="9" customFormat="1" x14ac:dyDescent="0.2"/>
    <row r="34" s="9" customFormat="1" x14ac:dyDescent="0.2"/>
    <row r="35" s="9" customFormat="1" x14ac:dyDescent="0.2"/>
    <row r="36" s="9" customFormat="1" x14ac:dyDescent="0.2"/>
    <row r="37" s="9" customFormat="1" x14ac:dyDescent="0.2"/>
    <row r="38" s="9" customFormat="1" x14ac:dyDescent="0.2"/>
    <row r="39" s="9" customFormat="1" x14ac:dyDescent="0.2"/>
    <row r="40" s="9" customFormat="1" x14ac:dyDescent="0.2"/>
    <row r="41" s="9" customFormat="1" x14ac:dyDescent="0.2"/>
    <row r="42" s="9" customFormat="1" x14ac:dyDescent="0.2"/>
    <row r="43" s="9" customFormat="1" x14ac:dyDescent="0.2"/>
    <row r="44" s="9" customFormat="1" x14ac:dyDescent="0.2"/>
    <row r="45" s="9" customFormat="1" x14ac:dyDescent="0.2"/>
    <row r="46" s="9" customFormat="1" x14ac:dyDescent="0.2"/>
    <row r="47" s="9" customFormat="1" x14ac:dyDescent="0.2"/>
    <row r="48" s="9" customFormat="1" x14ac:dyDescent="0.2"/>
    <row r="49" s="9" customFormat="1" x14ac:dyDescent="0.2"/>
  </sheetData>
  <mergeCells count="13">
    <mergeCell ref="A14:H14"/>
    <mergeCell ref="A2:E2"/>
    <mergeCell ref="A3:K3"/>
    <mergeCell ref="A4:E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Татьяна Ушанова</cp:lastModifiedBy>
  <dcterms:created xsi:type="dcterms:W3CDTF">2018-01-30T14:26:27Z</dcterms:created>
  <dcterms:modified xsi:type="dcterms:W3CDTF">2026-06-03T06:22:24Z</dcterms:modified>
</cp:coreProperties>
</file>