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комплект" r:id="rId1" sheetId="1" state="visible"/>
  </sheets>
  <definedNames>
    <definedName hidden="false" localSheetId="0" name="_xlnm.Print_Area">'комплект'!$A$1:$I$17</definedName>
  </definedNames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<sst xmlns="http://schemas.openxmlformats.org/spreadsheetml/2006/main" xmlns:a="http://schemas.openxmlformats.org/drawingml/2006/main" xmlns:a15="http://schemas.microsoft.com/office/drawing/2012/main" xmlns:asvg="http://schemas.microsoft.com/office/drawing/2016/SVG/main" xmlns:c="http://schemas.openxmlformats.org/drawingml/2006/chart" xmlns:co="http://ncloudtech.com" xmlns:co-ooxml="http://ncloudtech.com/ooxml" xmlns:m="http://schemas.openxmlformats.org/officeDocument/2006/math" xmlns:mc="http://schemas.openxmlformats.org/markup-compatibility/2006" xmlns:o="urn:schemas-microsoft-com:office:office" xmlns:p="http://schemas.openxmlformats.org/presentationml/2006/main" xmlns:pic="http://schemas.openxmlformats.org/drawingml/2006/picture" xmlns:r="http://schemas.openxmlformats.org/officeDocument/2006/relationships" xmlns:s="http://schemas.openxmlformats.org/officeDocument/2006/sharedTypes" xmlns:sl="http://schemas.openxmlformats.org/schemaLibrary/2006/main" xmlns:v="urn:schemas-microsoft-com:vml" xmlns:w="http://schemas.openxmlformats.org/wordprocessingml/2006/main" xmlns:w14="http://schemas.microsoft.com/office/word/2010/wordml" xmlns:w15="http://schemas.microsoft.com/office/word/2012/wordml" xmlns:wp="http://schemas.openxmlformats.org/drawingml/2006/wordprocessingDrawing" xmlns:wpg="http://schemas.microsoft.com/office/word/2010/wordprocessingGroup" xmlns:wps="http://schemas.microsoft.com/office/word/2010/wordprocessingShape" xmlns:x="urn:schemas-microsoft-com:office:excel" xmlns:x14="http://schemas.microsoft.com/office/spreadsheetml/2009/9/main" xmlns:xdr="http://schemas.openxmlformats.org/drawingml/2006/spreadsheetDrawing" xmlns:xm="http://schemas.microsoft.com/office/excel/2006/main" mc:Ignorable="co co-ooxml w14 x14 w15">
  <si>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Типовая форма обоснования цены контракта (договора), заключаемого у единственного поставщика на поставку товара/оказание услуг </t>
  </si>
  <si>
    <t>Предмет закупки:  поставка водяных нагревателей, электродвигателя и электропривода в комплексную систему  «Вентиляция и кондиционирование»</t>
  </si>
  <si>
    <r>
      <t>Заказчиком были направлены запросы о предоставлении ценовой информации</t>
    </r>
    <r>
      <rPr>
        <rFont val="Times New Roman"/>
        <sz val="12"/>
      </rPr>
      <t xml:space="preserve"> пяти поставщикам о</t>
    </r>
    <r>
      <rPr>
        <rFont val="Times New Roman"/>
        <sz val="12"/>
      </rPr>
      <t>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</si>
  <si>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</si>
  <si>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</si>
  <si>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</si>
  <si>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</si>
  <si>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</si>
  <si>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</si>
  <si>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</si>
  <si>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</si>
  <si>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r>
      <rPr>
        <rFont val="Times New Roman"/>
        <b val="true"/>
        <color rgb="000000" tint="0"/>
        <sz val="9"/>
      </rPr>
      <t>Источник инф. № 1</t>
    </r>
  </si>
  <si>
    <r>
      <rPr>
        <rFont val="Times New Roman"/>
        <b val="true"/>
        <color rgb="000000" tint="0"/>
        <sz val="9"/>
      </rPr>
      <t>Источник инф. № 2</t>
    </r>
  </si>
  <si>
    <r>
      <rPr>
        <rFont val="Times New Roman"/>
        <b val="true"/>
        <color rgb="000000" tint="0"/>
        <sz val="9"/>
      </rPr>
      <t>Источник инф. № 3</t>
    </r>
  </si>
  <si>
    <t>Прямоугольный канальный нагреватель водяной 700х400-3</t>
  </si>
  <si>
    <t>шт</t>
  </si>
  <si>
    <t>Эл.двигатель 80 B2-SDN-  IM B3 1.1/3000</t>
  </si>
  <si>
    <t xml:space="preserve">Электропривод FS24-5-S (5 Нм) </t>
  </si>
  <si>
    <t>Водяной нагреватель KAH6/2</t>
  </si>
  <si>
    <t>Всего цена контракта (договора), руб.</t>
  </si>
  <si>
    <t>Директор СПб ГБКДУ "Ломоносовский ГДК"                                           Т.В. Зиновьева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</si>
</sst>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00" formatCode="#,##0.0000" numFmtId="1001"/>
    <numFmt co:extendedFormatCode="#,##0.00" formatCode="#,##0.00" numFmtId="1002"/>
  </numFmts>
  <fonts count="11">
    <font>
      <name val="Calibri"/>
      <color theme="1" tint="0"/>
      <sz val="11"/>
    </font>
    <font>
      <color theme="1" tint="0"/>
      <sz val="11"/>
      <scheme val="minor"/>
    </font>
    <font>
      <name val="Times New Roman"/>
      <sz val="11"/>
    </font>
    <font>
      <name val="Times New Roman"/>
      <b val="true"/>
      <sz val="11"/>
    </font>
    <font>
      <name val="Times New Roman"/>
      <sz val="12"/>
    </font>
    <font>
      <name val="Times New Roman"/>
      <b val="true"/>
      <sz val="9"/>
    </font>
    <font>
      <name val="Times New Roman"/>
      <b val="true"/>
      <color rgb="000000" tint="0"/>
      <sz val="9"/>
    </font>
    <font>
      <name val="Times New Roman"/>
      <b val="true"/>
      <i val="true"/>
      <sz val="9"/>
    </font>
    <font>
      <name val="Times New Roman"/>
      <b val="true"/>
      <sz val="12"/>
    </font>
    <font>
      <name val="Times New Roman"/>
      <color theme="1" tint="0"/>
      <sz val="12"/>
    </font>
    <font>
      <color theme="1" tint="0"/>
      <sz val="1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0"/>
      </patternFill>
    </fill>
  </fills>
  <borders count="15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none"/>
      <right style="none"/>
      <top style="thin">
        <color rgb="000000" tint="0"/>
      </top>
      <bottom style="none"/>
    </border>
    <border>
      <top style="thin">
        <color rgb="000000" tint="0"/>
      </top>
      <bottom style="none"/>
    </border>
    <border>
      <right style="none"/>
      <top style="thin">
        <color rgb="000000" tint="0"/>
      </top>
      <bottom style="none"/>
    </border>
  </borders>
  <cellStyleXfs count="1">
    <xf applyFont="true" applyNumberFormat="true" borderId="0" fillId="0" fontId="0" numFmtId="1000" quotePrefix="false"/>
  </cellStyleXfs>
  <cellXfs count="45">
    <xf applyFont="true" applyNumberFormat="true" borderId="0" fillId="0" fontId="0" numFmtId="1000" quotePrefix="false"/>
    <xf applyFont="true" applyNumberFormat="true" borderId="0" fillId="0" fontId="1" numFmtId="1000" quotePrefix="false"/>
    <xf applyFont="true" applyNumberFormat="true" borderId="0" fillId="0" fontId="1" numFmtId="1001" quotePrefix="false"/>
    <xf applyAlignment="true" applyFont="true" applyNumberFormat="true" borderId="0" fillId="0" fontId="2" numFmtId="1000" quotePrefix="false">
      <alignment horizontal="center" vertical="center" wrapText="true"/>
    </xf>
    <xf applyAlignment="true" applyFill="true" applyFont="true" applyNumberFormat="true" borderId="0" fillId="2" fontId="3" numFmtId="1000" quotePrefix="false">
      <alignment horizontal="center" vertical="center" wrapText="true"/>
    </xf>
    <xf applyAlignment="true" applyFill="true" applyFont="true" applyNumberFormat="true" borderId="0" fillId="2" fontId="4" numFmtId="1000" quotePrefix="false">
      <alignment horizontal="center" wrapText="true"/>
    </xf>
    <xf applyAlignment="true" applyFill="true" applyFont="true" applyNumberFormat="true" borderId="0" fillId="2" fontId="4" numFmtId="1000" quotePrefix="false">
      <alignment horizontal="left" vertical="center" wrapText="true"/>
    </xf>
    <xf applyAlignment="true" applyBorder="true" applyFill="true" applyFont="true" applyNumberFormat="true" borderId="1" fillId="2" fontId="4" numFmtId="1000" quotePrefix="false">
      <alignment horizontal="left" wrapText="true"/>
    </xf>
    <xf applyAlignment="true" applyBorder="true" applyFill="true" applyFont="true" applyNumberFormat="true" borderId="2" fillId="2" fontId="4" numFmtId="1000" quotePrefix="false">
      <alignment horizontal="left" wrapText="true"/>
    </xf>
    <xf applyAlignment="true" applyBorder="true" applyFill="true" applyFont="true" applyNumberFormat="true" borderId="3" fillId="2" fontId="4" numFmtId="1000" quotePrefix="false">
      <alignment horizontal="left" wrapText="true"/>
    </xf>
    <xf applyAlignment="true" applyBorder="true" applyFill="true" applyFont="true" applyNumberFormat="true" borderId="4" fillId="2" fontId="5" numFmtId="1000" quotePrefix="false">
      <alignment horizontal="center" vertical="center" wrapText="true"/>
    </xf>
    <xf applyAlignment="true" applyBorder="true" applyFont="true" applyNumberFormat="true" borderId="4" fillId="0" fontId="5" numFmtId="1000" quotePrefix="false">
      <alignment horizontal="center" vertical="center" wrapText="true"/>
    </xf>
    <xf applyAlignment="true" applyBorder="true" applyFont="true" applyNumberFormat="true" borderId="5" fillId="0" fontId="5" numFmtId="1000" quotePrefix="false">
      <alignment horizontal="center" vertical="center" wrapText="true"/>
    </xf>
    <xf applyAlignment="true" applyBorder="true" applyFont="true" applyNumberFormat="true" borderId="6" fillId="0" fontId="5" numFmtId="1000" quotePrefix="false">
      <alignment horizontal="center" vertical="center" wrapText="true"/>
    </xf>
    <xf applyAlignment="true" applyBorder="true" applyFont="true" applyNumberFormat="true" borderId="4" fillId="0" fontId="5" numFmtId="1002" quotePrefix="false">
      <alignment horizontal="center" vertical="center" wrapText="true"/>
    </xf>
    <xf applyAlignment="true" applyBorder="true" applyFill="true" applyFont="true" applyNumberFormat="true" borderId="4" fillId="2" fontId="5" numFmtId="1002" quotePrefix="false">
      <alignment horizontal="center" vertical="center" wrapText="true"/>
    </xf>
    <xf applyAlignment="true" applyBorder="true" applyFill="true" applyFont="true" applyNumberFormat="true" borderId="7" fillId="2" fontId="5" numFmtId="1000" quotePrefix="false">
      <alignment horizontal="center" vertical="center" wrapText="true"/>
    </xf>
    <xf applyAlignment="true" applyBorder="true" applyFont="true" applyNumberFormat="true" borderId="4" fillId="0" fontId="6" numFmtId="1000" quotePrefix="false">
      <alignment horizontal="center" vertical="center" wrapText="true"/>
    </xf>
    <xf applyAlignment="true" applyBorder="true" applyFont="true" applyNumberFormat="true" borderId="7" fillId="0" fontId="5" numFmtId="1000" quotePrefix="false">
      <alignment horizontal="center" vertical="center" wrapText="true"/>
    </xf>
    <xf applyAlignment="true" applyBorder="true" applyFont="true" applyNumberFormat="true" borderId="7" fillId="0" fontId="5" numFmtId="1002" quotePrefix="false">
      <alignment horizontal="center" vertical="center" wrapText="true"/>
    </xf>
    <xf applyAlignment="true" applyBorder="true" applyFill="true" applyFont="true" applyNumberFormat="true" borderId="7" fillId="2" fontId="5" numFmtId="1002" quotePrefix="false">
      <alignment horizontal="center" vertical="center" wrapText="true"/>
    </xf>
    <xf applyAlignment="true" applyBorder="true" applyFill="true" applyFont="true" applyNumberFormat="true" borderId="8" fillId="2" fontId="5" numFmtId="1000" quotePrefix="false">
      <alignment horizontal="center" vertical="center" wrapText="true"/>
    </xf>
    <xf applyAlignment="true" applyBorder="true" applyFont="true" applyNumberFormat="true" borderId="8" fillId="0" fontId="6" numFmtId="1000" quotePrefix="false">
      <alignment horizontal="center" vertical="center" wrapText="true"/>
    </xf>
    <xf applyAlignment="true" applyBorder="true" applyFont="true" applyNumberFormat="true" borderId="8" fillId="0" fontId="5" numFmtId="1000" quotePrefix="false">
      <alignment horizontal="center" vertical="center" wrapText="true"/>
    </xf>
    <xf applyAlignment="true" applyBorder="true" applyFont="true" applyNumberFormat="true" borderId="8" fillId="0" fontId="5" numFmtId="1002" quotePrefix="false">
      <alignment horizontal="center" vertical="center" wrapText="true"/>
    </xf>
    <xf applyAlignment="true" applyBorder="true" applyFill="true" applyFont="true" applyNumberFormat="true" borderId="8" fillId="2" fontId="5" numFmtId="1002" quotePrefix="false">
      <alignment horizontal="center" vertical="center" wrapText="true"/>
    </xf>
    <xf applyAlignment="true" applyBorder="true" applyFill="true" applyFont="true" applyNumberFormat="true" borderId="9" fillId="2" fontId="7" numFmtId="1000" quotePrefix="false">
      <alignment horizontal="center" vertical="center" wrapText="true"/>
    </xf>
    <xf applyAlignment="true" applyBorder="true" applyFill="true" applyFont="true" applyNumberFormat="true" borderId="4" fillId="2" fontId="7" numFmtId="1000" quotePrefix="false">
      <alignment horizontal="center" vertical="center" wrapText="true"/>
    </xf>
    <xf applyAlignment="true" applyBorder="true" applyFill="true" applyFont="true" applyNumberFormat="true" borderId="4" fillId="2" fontId="4" numFmtId="1000" quotePrefix="false">
      <alignment horizontal="center" vertical="center" wrapText="true"/>
    </xf>
    <xf applyAlignment="true" applyBorder="true" applyFont="true" applyNumberFormat="true" borderId="10" fillId="0" fontId="4" numFmtId="1000" quotePrefix="false">
      <alignment horizontal="left" vertical="center" wrapText="true"/>
    </xf>
    <xf applyAlignment="true" applyBorder="true" applyFont="true" applyNumberFormat="true" borderId="10" fillId="0" fontId="4" numFmtId="1000" quotePrefix="false">
      <alignment horizontal="center" vertical="center" wrapText="true"/>
    </xf>
    <xf applyAlignment="true" applyBorder="true" applyFont="true" applyNumberFormat="true" borderId="4" fillId="0" fontId="4" numFmtId="1002" quotePrefix="false">
      <alignment horizontal="right" vertical="center" wrapText="true"/>
    </xf>
    <xf applyAlignment="true" applyBorder="true" applyFill="true" applyFont="true" applyNumberFormat="true" borderId="9" fillId="2" fontId="4" numFmtId="1000" quotePrefix="false">
      <alignment horizontal="center" vertical="center" wrapText="true"/>
    </xf>
    <xf applyAlignment="true" applyBorder="true" applyFill="true" applyFont="true" applyNumberFormat="true" borderId="11" fillId="2" fontId="4" numFmtId="1002" quotePrefix="false">
      <alignment horizontal="right" vertical="center" wrapText="true"/>
    </xf>
    <xf applyAlignment="true" applyBorder="true" applyFill="true" applyFont="true" applyNumberFormat="true" borderId="4" fillId="2" fontId="8" numFmtId="1000" quotePrefix="false">
      <alignment horizontal="right" vertical="center" wrapText="true"/>
    </xf>
    <xf applyAlignment="true" applyBorder="true" applyFill="true" applyFont="true" applyNumberFormat="true" borderId="5" fillId="2" fontId="8" numFmtId="1000" quotePrefix="false">
      <alignment horizontal="right" vertical="center" wrapText="true"/>
    </xf>
    <xf applyAlignment="true" applyBorder="true" applyFill="true" applyFont="true" applyNumberFormat="true" borderId="6" fillId="2" fontId="8" numFmtId="1000" quotePrefix="false">
      <alignment horizontal="right" vertical="center" wrapText="true"/>
    </xf>
    <xf applyAlignment="true" applyBorder="true" applyFill="true" applyFont="true" applyNumberFormat="true" borderId="4" fillId="2" fontId="8" numFmtId="1002" quotePrefix="false">
      <alignment horizontal="right" vertical="center" wrapText="true"/>
    </xf>
    <xf applyAlignment="true" applyBorder="true" applyFont="true" applyNumberFormat="true" borderId="12" fillId="0" fontId="9" numFmtId="1000" quotePrefix="false">
      <alignment horizontal="left" wrapText="true"/>
    </xf>
    <xf applyAlignment="true" applyBorder="true" applyFont="true" applyNumberFormat="true" borderId="13" fillId="0" fontId="9" numFmtId="1000" quotePrefix="false">
      <alignment horizontal="left" wrapText="true"/>
    </xf>
    <xf applyAlignment="true" applyBorder="true" applyFont="true" applyNumberFormat="true" borderId="14" fillId="0" fontId="9" numFmtId="1000" quotePrefix="false">
      <alignment horizontal="left" wrapText="true"/>
    </xf>
    <xf applyFont="true" applyNumberFormat="true" borderId="0" fillId="0" fontId="10" numFmtId="1000" quotePrefix="false"/>
    <xf applyFont="true" applyNumberFormat="true" borderId="0" fillId="0" fontId="10" numFmtId="1001" quotePrefix="false"/>
    <xf applyFont="true" applyNumberFormat="true" borderId="0" fillId="0" fontId="9" numFmtId="1000" quotePrefix="false"/>
    <xf applyAlignment="true" applyFont="true" applyNumberFormat="true" borderId="0" fillId="0" fontId="9" numFmtId="1000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I18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style="1" width="6.42578146740498"/>
    <col customWidth="true" max="2" min="2" outlineLevel="0" style="1" width="79.425779606577"/>
    <col customWidth="true" max="3" min="3" outlineLevel="0" style="1" width="10.425781467405"/>
    <col customWidth="true" max="6" min="4" outlineLevel="0" style="1" width="12.2851566656466"/>
    <col customWidth="true" max="7" min="7" outlineLevel="0" style="1" width="11.1406249709246"/>
    <col customWidth="true" max="8" min="8" outlineLevel="0" style="2" width="12.7109371180545"/>
    <col customWidth="true" max="9" min="9" outlineLevel="0" style="1" width="16.9999994925015"/>
    <col bestFit="true" customWidth="true" max="16384" min="10" outlineLevel="0" style="1" width="9.14062530925693"/>
  </cols>
  <sheetData>
    <row outlineLevel="0" r="1">
      <c r="G1" s="3" t="n"/>
      <c r="H1" s="3" t="n"/>
      <c r="I1" s="3" t="n"/>
    </row>
    <row customHeight="true" ht="35.25" outlineLevel="0" r="2">
      <c r="A2" s="4" t="s">
        <v>0</v>
      </c>
      <c r="B2" s="4" t="s"/>
      <c r="C2" s="4" t="s"/>
      <c r="D2" s="4" t="s"/>
      <c r="E2" s="4" t="s"/>
      <c r="F2" s="4" t="s"/>
      <c r="G2" s="4" t="s"/>
      <c r="H2" s="4" t="s"/>
      <c r="I2" s="4" t="s"/>
    </row>
    <row customHeight="true" ht="25.5" outlineLevel="0" r="3">
      <c r="A3" s="5" t="s">
        <v>1</v>
      </c>
      <c r="B3" s="5" t="s"/>
      <c r="C3" s="5" t="s"/>
      <c r="D3" s="5" t="s"/>
      <c r="E3" s="5" t="s"/>
      <c r="F3" s="5" t="s"/>
      <c r="G3" s="5" t="s"/>
      <c r="H3" s="5" t="s"/>
      <c r="I3" s="5" t="s"/>
    </row>
    <row customHeight="true" ht="60" outlineLevel="0" r="4">
      <c r="A4" s="6" t="s">
        <v>2</v>
      </c>
      <c r="B4" s="6" t="s"/>
      <c r="C4" s="6" t="s"/>
      <c r="D4" s="6" t="s"/>
      <c r="E4" s="6" t="s"/>
      <c r="F4" s="6" t="s"/>
      <c r="G4" s="6" t="s"/>
      <c r="H4" s="6" t="s"/>
      <c r="I4" s="6" t="s"/>
    </row>
    <row customHeight="true" ht="64.5" outlineLevel="0" r="5">
      <c r="A5" s="7" t="s">
        <v>3</v>
      </c>
      <c r="B5" s="8" t="s"/>
      <c r="C5" s="8" t="s"/>
      <c r="D5" s="8" t="s"/>
      <c r="E5" s="8" t="s"/>
      <c r="F5" s="8" t="s"/>
      <c r="G5" s="8" t="s"/>
      <c r="H5" s="8" t="s"/>
      <c r="I5" s="9" t="s"/>
    </row>
    <row customHeight="true" ht="45.75" outlineLevel="0" r="6">
      <c r="A6" s="10" t="s">
        <v>4</v>
      </c>
      <c r="B6" s="10" t="s">
        <v>5</v>
      </c>
      <c r="C6" s="10" t="s">
        <v>6</v>
      </c>
      <c r="D6" s="11" t="s">
        <v>7</v>
      </c>
      <c r="E6" s="12" t="s"/>
      <c r="F6" s="13" t="s"/>
      <c r="G6" s="11" t="s">
        <v>8</v>
      </c>
      <c r="H6" s="14" t="s">
        <v>9</v>
      </c>
      <c r="I6" s="15" t="s">
        <v>10</v>
      </c>
    </row>
    <row customHeight="true" ht="32.25" outlineLevel="0" r="7">
      <c r="A7" s="16" t="s"/>
      <c r="B7" s="16" t="s"/>
      <c r="C7" s="16" t="s"/>
      <c r="D7" s="17" t="s">
        <v>11</v>
      </c>
      <c r="E7" s="17" t="s">
        <v>12</v>
      </c>
      <c r="F7" s="17" t="s">
        <v>13</v>
      </c>
      <c r="G7" s="18" t="s"/>
      <c r="H7" s="19" t="s"/>
      <c r="I7" s="20" t="s"/>
    </row>
    <row customHeight="true" ht="60.5999984741211" outlineLevel="0" r="8">
      <c r="A8" s="21" t="s"/>
      <c r="B8" s="21" t="s"/>
      <c r="C8" s="21" t="s"/>
      <c r="D8" s="22" t="s"/>
      <c r="E8" s="22" t="s"/>
      <c r="F8" s="22" t="s"/>
      <c r="G8" s="23" t="s"/>
      <c r="H8" s="24" t="s"/>
      <c r="I8" s="25" t="s"/>
    </row>
    <row outlineLevel="0" r="9">
      <c r="A9" s="26" t="n">
        <v>1</v>
      </c>
      <c r="B9" s="26" t="n">
        <v>2</v>
      </c>
      <c r="C9" s="27" t="n">
        <v>3</v>
      </c>
      <c r="D9" s="27" t="n">
        <v>4</v>
      </c>
      <c r="E9" s="27" t="n">
        <v>5</v>
      </c>
      <c r="F9" s="27" t="n">
        <v>6</v>
      </c>
      <c r="G9" s="27" t="n">
        <v>7</v>
      </c>
      <c r="H9" s="27" t="n">
        <v>8</v>
      </c>
      <c r="I9" s="27" t="n">
        <v>9</v>
      </c>
    </row>
    <row customHeight="true" ht="42.75" outlineLevel="0" r="10">
      <c r="A10" s="28" t="n">
        <v>1</v>
      </c>
      <c r="B10" s="29" t="s">
        <v>14</v>
      </c>
      <c r="C10" s="30" t="s">
        <v>15</v>
      </c>
      <c r="D10" s="31" t="n">
        <v>52000</v>
      </c>
      <c r="E10" s="31" t="n">
        <v>51360</v>
      </c>
      <c r="F10" s="31" t="n">
        <v>52500</v>
      </c>
      <c r="G10" s="32" t="n">
        <v>1</v>
      </c>
      <c r="H10" s="31" t="n">
        <v>51360</v>
      </c>
      <c r="I10" s="33" t="n">
        <f aca="false" ca="false" dt2D="false" dtr="false" t="normal">H10*G10</f>
        <v>51360</v>
      </c>
    </row>
    <row customHeight="true" ht="24" outlineLevel="0" r="11">
      <c r="A11" s="28" t="n">
        <v>2</v>
      </c>
      <c r="B11" s="29" t="s">
        <v>16</v>
      </c>
      <c r="C11" s="30" t="s">
        <v>15</v>
      </c>
      <c r="D11" s="31" t="n">
        <v>11820</v>
      </c>
      <c r="E11" s="31" t="n">
        <v>11700</v>
      </c>
      <c r="F11" s="31" t="n">
        <v>12100</v>
      </c>
      <c r="G11" s="32" t="n">
        <v>1</v>
      </c>
      <c r="H11" s="31" t="n">
        <v>11700</v>
      </c>
      <c r="I11" s="33" t="n">
        <f aca="false" ca="false" dt2D="false" dtr="false" t="normal">H11*G11</f>
        <v>11700</v>
      </c>
    </row>
    <row customHeight="true" ht="24" outlineLevel="0" r="12">
      <c r="A12" s="28" t="n">
        <v>3</v>
      </c>
      <c r="B12" s="29" t="s">
        <v>17</v>
      </c>
      <c r="C12" s="30" t="s">
        <v>15</v>
      </c>
      <c r="D12" s="31" t="n">
        <v>7850</v>
      </c>
      <c r="E12" s="31" t="n">
        <v>7250</v>
      </c>
      <c r="F12" s="31" t="n">
        <v>7500</v>
      </c>
      <c r="G12" s="32" t="n">
        <v>1</v>
      </c>
      <c r="H12" s="31" t="n">
        <v>7250</v>
      </c>
      <c r="I12" s="33" t="n">
        <f aca="false" ca="false" dt2D="false" dtr="false" t="normal">H12*G12</f>
        <v>7250</v>
      </c>
    </row>
    <row customHeight="true" ht="29.25" outlineLevel="0" r="13">
      <c r="A13" s="28" t="n">
        <v>4</v>
      </c>
      <c r="B13" s="29" t="s">
        <v>18</v>
      </c>
      <c r="C13" s="30" t="s">
        <v>15</v>
      </c>
      <c r="D13" s="31" t="n">
        <v>80000</v>
      </c>
      <c r="E13" s="31" t="n">
        <v>79250</v>
      </c>
      <c r="F13" s="31" t="n">
        <v>80760</v>
      </c>
      <c r="G13" s="32" t="n">
        <v>1</v>
      </c>
      <c r="H13" s="31" t="n">
        <v>79250</v>
      </c>
      <c r="I13" s="33" t="n">
        <f aca="false" ca="false" dt2D="false" dtr="false" t="normal">H13*G13</f>
        <v>79250</v>
      </c>
    </row>
    <row customHeight="true" ht="15.9499998092651" outlineLevel="0" r="14">
      <c r="A14" s="34" t="s">
        <v>19</v>
      </c>
      <c r="B14" s="35" t="s"/>
      <c r="C14" s="35" t="s"/>
      <c r="D14" s="35" t="s"/>
      <c r="E14" s="35" t="s"/>
      <c r="F14" s="35" t="s"/>
      <c r="G14" s="35" t="s"/>
      <c r="H14" s="36" t="s"/>
      <c r="I14" s="37" t="n">
        <f aca="false" ca="false" dt2D="false" dtr="false" t="normal">SUM(I10:I13)</f>
        <v>149560</v>
      </c>
    </row>
    <row customHeight="true" ht="33" outlineLevel="0" r="15">
      <c r="A15" s="38" t="n"/>
      <c r="B15" s="39" t="s"/>
      <c r="C15" s="39" t="s"/>
      <c r="D15" s="40" t="s"/>
      <c r="E15" s="41" t="n"/>
      <c r="F15" s="41" t="n"/>
      <c r="G15" s="41" t="n"/>
      <c r="H15" s="42" t="n"/>
      <c r="I15" s="41" t="n"/>
    </row>
    <row ht="15.75" outlineLevel="0" r="16">
      <c r="A16" s="41" t="n"/>
      <c r="B16" s="43" t="s">
        <v>20</v>
      </c>
      <c r="C16" s="41" t="n"/>
      <c r="D16" s="41" t="n"/>
      <c r="E16" s="41" t="n"/>
      <c r="F16" s="41" t="n"/>
      <c r="G16" s="41" t="n"/>
      <c r="H16" s="42" t="n"/>
      <c r="I16" s="41" t="n"/>
    </row>
    <row ht="15.75" outlineLevel="0" r="17">
      <c r="A17" s="44" t="n"/>
      <c r="B17" s="44" t="s"/>
      <c r="C17" s="44" t="s"/>
      <c r="D17" s="44" t="s"/>
      <c r="E17" s="44" t="s"/>
      <c r="F17" s="44" t="s"/>
      <c r="G17" s="44" t="s"/>
      <c r="H17" s="44" t="s"/>
      <c r="I17" s="44" t="s"/>
    </row>
    <row ht="15.75" outlineLevel="0" r="18">
      <c r="A18" s="41" t="n"/>
      <c r="B18" s="41" t="n"/>
      <c r="C18" s="41" t="n"/>
      <c r="D18" s="41" t="n"/>
      <c r="E18" s="41" t="n"/>
      <c r="F18" s="41" t="n"/>
      <c r="G18" s="41" t="n"/>
      <c r="H18" s="42" t="n"/>
      <c r="I18" s="41" t="n"/>
    </row>
  </sheetData>
  <mergeCells count="17">
    <mergeCell ref="A17:I17"/>
    <mergeCell ref="A15:D15"/>
    <mergeCell ref="A14:H14"/>
    <mergeCell ref="E7:E8"/>
    <mergeCell ref="A2:I2"/>
    <mergeCell ref="A3:I3"/>
    <mergeCell ref="A4:I4"/>
    <mergeCell ref="A5:I5"/>
    <mergeCell ref="D6:F6"/>
    <mergeCell ref="C6:C8"/>
    <mergeCell ref="B6:B8"/>
    <mergeCell ref="A6:A8"/>
    <mergeCell ref="H6:H8"/>
    <mergeCell ref="I6:I8"/>
    <mergeCell ref="G6:G8"/>
    <mergeCell ref="D7:D8"/>
    <mergeCell ref="F7:F8"/>
  </mergeCells>
  <pageMargins bottom="0.748031497001648" footer="0.31496062874794" header="0.31496062874794" left="0.708661377429962" right="0.708661377429962" top="0.748031497001648"/>
  <pageSetup fitToHeight="1" fitToWidth="1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2026-06-02T14:23:55Z</dcterms:modified>
</cp:coreProperties>
</file>