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Владелец\Desktop\Сад № 17\2026 год\ТО инженерные сети в 2026\"/>
    </mc:Choice>
  </mc:AlternateContent>
  <xr:revisionPtr revIDLastSave="0" documentId="13_ncr:1_{7865D839-1EDC-4A49-ACB6-02DB5ED68220}" xr6:coauthVersionLast="47" xr6:coauthVersionMax="47" xr10:uidLastSave="{00000000-0000-0000-0000-000000000000}"/>
  <bookViews>
    <workbookView xWindow="-120" yWindow="-120" windowWidth="24240" windowHeight="13140" activeTab="2" xr2:uid="{00000000-000D-0000-FFFF-FFFF00000000}"/>
  </bookViews>
  <sheets>
    <sheet name="17.1" sheetId="19" r:id="rId1"/>
    <sheet name="17.2" sheetId="20" r:id="rId2"/>
    <sheet name="17.3" sheetId="21" r:id="rId3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20" l="1"/>
  <c r="E6" i="20"/>
  <c r="G6" i="20" s="1"/>
  <c r="E5" i="20"/>
  <c r="G5" i="20" s="1"/>
  <c r="G7" i="20" l="1"/>
  <c r="E7" i="20"/>
  <c r="A9" i="21"/>
  <c r="E6" i="21"/>
  <c r="G6" i="21" s="1"/>
  <c r="E5" i="21"/>
  <c r="G5" i="21" s="1"/>
  <c r="G7" i="21" s="1"/>
  <c r="A9" i="19"/>
  <c r="E6" i="19"/>
  <c r="G6" i="19" s="1"/>
  <c r="E5" i="19"/>
  <c r="G5" i="19" s="1"/>
  <c r="G7" i="19" s="1"/>
  <c r="E7" i="21" l="1"/>
  <c r="E7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Автор</author>
  </authors>
  <commentList>
    <comment ref="A2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наименование учреждения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Автор</author>
  </authors>
  <commentList>
    <comment ref="A2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наименование учреждения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Автор</author>
  </authors>
  <commentList>
    <comment ref="A2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наименование учреждения</t>
        </r>
      </text>
    </comment>
    <comment ref="A3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Адрес учреждения</t>
        </r>
      </text>
    </comment>
  </commentList>
</comments>
</file>

<file path=xl/sharedStrings.xml><?xml version="1.0" encoding="utf-8"?>
<sst xmlns="http://schemas.openxmlformats.org/spreadsheetml/2006/main" count="87" uniqueCount="27">
  <si>
    <t>Оказание услуг по техническому и аварийному обслуживанию инженерных сетей (центрального отопления, холодного и горячего водоснабжения и канализации)</t>
  </si>
  <si>
    <t>№ пп</t>
  </si>
  <si>
    <t>Наименование оказываемой услуги</t>
  </si>
  <si>
    <r>
      <t>Общая площадь учреждения, м</t>
    </r>
    <r>
      <rPr>
        <b/>
        <vertAlign val="superscript"/>
        <sz val="12"/>
        <color indexed="8"/>
        <rFont val="Times New Roman"/>
        <family val="1"/>
        <charset val="204"/>
      </rPr>
      <t>2</t>
    </r>
    <r>
      <rPr>
        <b/>
        <sz val="12"/>
        <color indexed="8"/>
        <rFont val="Times New Roman"/>
        <family val="1"/>
        <charset val="204"/>
      </rPr>
      <t xml:space="preserve"> </t>
    </r>
  </si>
  <si>
    <r>
      <t>Стоимость обслуживания 1 м</t>
    </r>
    <r>
      <rPr>
        <b/>
        <vertAlign val="superscript"/>
        <sz val="12"/>
        <color indexed="8"/>
        <rFont val="Times New Roman"/>
        <family val="1"/>
        <charset val="204"/>
      </rPr>
      <t>2</t>
    </r>
    <r>
      <rPr>
        <b/>
        <sz val="12"/>
        <color indexed="8"/>
        <rFont val="Times New Roman"/>
        <family val="1"/>
        <charset val="204"/>
      </rPr>
      <t xml:space="preserve"> в месяц, в т.ч. НДС, руб.</t>
    </r>
  </si>
  <si>
    <t>Стоимость обслуживания учреждения в месяц, в т.ч. НДС, руб.</t>
  </si>
  <si>
    <t>Количество месяцев обслуживания</t>
  </si>
  <si>
    <t>Итого, в т.ч. НДС, руб.</t>
  </si>
  <si>
    <t>НМЦК 2026г.</t>
  </si>
  <si>
    <t>Техническое обслуживание инженерных сетей (ЦО, ХГВС и канализации) в 2026 году</t>
  </si>
  <si>
    <t>Аварийное обслуживание инженерных сетей (ЦО, ХГВС и канализации) в 2026 году</t>
  </si>
  <si>
    <t xml:space="preserve">Общая стоимость технического и аварийного обслуживания инженерных сетей (ЦО, ХГВС и канализации), руб.       </t>
  </si>
  <si>
    <t>_____________________</t>
  </si>
  <si>
    <t>М.П.</t>
  </si>
  <si>
    <t>(наименование учреждения)</t>
  </si>
  <si>
    <t>(должность)</t>
  </si>
  <si>
    <t>(подпись)</t>
  </si>
  <si>
    <t>(расшифровка подписи)</t>
  </si>
  <si>
    <t>Исполнитель</t>
  </si>
  <si>
    <t>______________________</t>
  </si>
  <si>
    <t>Заведующий</t>
  </si>
  <si>
    <t>Государственное бюджетное дошкольное образовательное учреждение детский сад №17 комбинированного вида Фрунзенского района Санкт-Петербурга</t>
  </si>
  <si>
    <t xml:space="preserve">Адрес учреждения:192007, Санкт-Петербург, улица Тосина д.4 строение 1 </t>
  </si>
  <si>
    <t>Соловьева О.В.</t>
  </si>
  <si>
    <t>Государственное бюджетное дошкольное образовательное учреждение детский сад № 17 комбинированного вида Фрунзенского района Санкт-Петербурга</t>
  </si>
  <si>
    <t>Адрес учреждения:   192007, Санкт-Петербург, улица Тосина д.3 корп.3  стр.1</t>
  </si>
  <si>
    <t>Адрес учреждения: 192007, Санкт-Петербург, Лиговский 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</si>
</sst>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8">
    <xf numFmtId="0" fontId="0" fillId="0" borderId="0" xfId="0"/>
    <xf numFmtId="0" fontId="1" fillId="0" borderId="0" xfId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4" fontId="2" fillId="3" borderId="2" xfId="1" applyNumberFormat="1" applyFont="1" applyFill="1" applyBorder="1" applyAlignment="1" applyProtection="1">
      <alignment horizontal="center" vertical="center" wrapText="1"/>
      <protection locked="0"/>
    </xf>
    <xf numFmtId="4" fontId="2" fillId="0" borderId="2" xfId="1" applyNumberFormat="1" applyFont="1" applyBorder="1" applyAlignment="1">
      <alignment horizontal="center" vertical="center" wrapText="1"/>
    </xf>
    <xf numFmtId="4" fontId="5" fillId="0" borderId="2" xfId="1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4" fontId="4" fillId="0" borderId="2" xfId="1" applyNumberFormat="1" applyFont="1" applyBorder="1" applyAlignment="1">
      <alignment horizontal="center" vertical="center" wrapText="1"/>
    </xf>
    <xf numFmtId="4" fontId="3" fillId="0" borderId="2" xfId="1" applyNumberFormat="1" applyFont="1" applyBorder="1" applyAlignment="1">
      <alignment horizontal="center" vertical="center" wrapText="1"/>
    </xf>
    <xf numFmtId="0" fontId="3" fillId="0" borderId="6" xfId="1" applyFont="1" applyBorder="1" applyAlignment="1">
      <alignment vertical="center" wrapText="1"/>
    </xf>
    <xf numFmtId="0" fontId="2" fillId="3" borderId="1" xfId="1" applyFont="1" applyFill="1" applyBorder="1" applyAlignment="1" applyProtection="1">
      <alignment horizontal="center" wrapText="1"/>
      <protection locked="0"/>
    </xf>
    <xf numFmtId="0" fontId="2" fillId="0" borderId="0" xfId="1" applyFont="1" applyAlignment="1">
      <alignment wrapText="1"/>
    </xf>
    <xf numFmtId="0" fontId="10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top" wrapText="1"/>
    </xf>
    <xf numFmtId="0" fontId="1" fillId="0" borderId="0" xfId="2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4" fontId="2" fillId="3" borderId="2" xfId="2" applyNumberFormat="1" applyFont="1" applyFill="1" applyBorder="1" applyAlignment="1" applyProtection="1">
      <alignment horizontal="center" vertical="center" wrapText="1"/>
      <protection locked="0"/>
    </xf>
    <xf numFmtId="4" fontId="2" fillId="0" borderId="2" xfId="2" applyNumberFormat="1" applyFont="1" applyBorder="1" applyAlignment="1">
      <alignment horizontal="center" vertical="center" wrapText="1"/>
    </xf>
    <xf numFmtId="4" fontId="5" fillId="0" borderId="2" xfId="2" applyNumberFormat="1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4" fontId="4" fillId="0" borderId="2" xfId="2" applyNumberFormat="1" applyFont="1" applyBorder="1" applyAlignment="1">
      <alignment horizontal="center" vertical="center" wrapText="1"/>
    </xf>
    <xf numFmtId="4" fontId="3" fillId="0" borderId="2" xfId="2" applyNumberFormat="1" applyFont="1" applyBorder="1" applyAlignment="1">
      <alignment horizontal="center" vertical="center" wrapText="1"/>
    </xf>
    <xf numFmtId="0" fontId="3" fillId="0" borderId="6" xfId="2" applyFont="1" applyBorder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3" xfId="2" applyFont="1" applyBorder="1" applyAlignment="1">
      <alignment horizontal="left" vertical="center" wrapText="1"/>
    </xf>
    <xf numFmtId="0" fontId="6" fillId="0" borderId="5" xfId="2" applyFont="1" applyBorder="1" applyAlignment="1">
      <alignment horizontal="left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4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4" fontId="2" fillId="0" borderId="0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4" fontId="4" fillId="0" borderId="0" xfId="1" applyNumberFormat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4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2" fillId="0" borderId="0" xfId="1" applyFont="1" applyFill="1" applyBorder="1" applyAlignment="1" applyProtection="1">
      <alignment horizontal="center" wrapText="1"/>
      <protection locked="0"/>
    </xf>
    <xf numFmtId="0" fontId="2" fillId="0" borderId="0" xfId="1" applyFont="1" applyFill="1" applyBorder="1" applyAlignment="1">
      <alignment horizontal="center" wrapText="1"/>
    </xf>
    <xf numFmtId="0" fontId="10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top" wrapText="1"/>
    </xf>
    <xf numFmtId="0" fontId="12" fillId="0" borderId="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 applyProtection="1">
      <alignment horizontal="center" vertical="center" wrapText="1"/>
      <protection locked="0"/>
    </xf>
    <xf numFmtId="0" fontId="4" fillId="3" borderId="5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>
      <alignment vertical="center" wrapText="1"/>
    </xf>
    <xf numFmtId="0" fontId="0" fillId="0" borderId="0" xfId="0" applyFill="1" applyBorder="1"/>
    <xf numFmtId="0" fontId="3" fillId="0" borderId="0" xfId="1" applyFont="1" applyFill="1" applyBorder="1" applyAlignment="1" applyProtection="1">
      <alignment vertical="center" wrapText="1"/>
      <protection locked="0"/>
    </xf>
    <xf numFmtId="0" fontId="1" fillId="0" borderId="0" xfId="1" applyFill="1" applyBorder="1"/>
    <xf numFmtId="0" fontId="4" fillId="0" borderId="0" xfId="1" applyFont="1" applyFill="1" applyBorder="1" applyAlignment="1" applyProtection="1">
      <alignment vertical="center" wrapText="1"/>
      <protection locked="0"/>
    </xf>
    <xf numFmtId="0" fontId="8" fillId="4" borderId="7" xfId="1" applyFont="1" applyFill="1" applyBorder="1" applyAlignment="1">
      <alignment horizontal="center" vertical="center" wrapText="1"/>
    </xf>
    <xf numFmtId="0" fontId="3" fillId="3" borderId="3" xfId="2" applyFont="1" applyFill="1" applyBorder="1" applyAlignment="1" applyProtection="1">
      <alignment horizontal="center" vertical="center" wrapText="1"/>
      <protection locked="0"/>
    </xf>
    <xf numFmtId="0" fontId="3" fillId="3" borderId="5" xfId="2" applyFont="1" applyFill="1" applyBorder="1" applyAlignment="1" applyProtection="1">
      <alignment horizontal="center" vertical="center" wrapText="1"/>
      <protection locked="0"/>
    </xf>
    <xf numFmtId="0" fontId="4" fillId="3" borderId="3" xfId="2" applyFont="1" applyFill="1" applyBorder="1" applyAlignment="1" applyProtection="1">
      <alignment horizontal="center" vertical="center" wrapText="1"/>
      <protection locked="0"/>
    </xf>
    <xf numFmtId="0" fontId="4" fillId="3" borderId="5" xfId="2" applyFont="1" applyFill="1" applyBorder="1" applyAlignment="1" applyProtection="1">
      <alignment horizontal="center" vertical="center" wrapText="1"/>
      <protection locked="0"/>
    </xf>
    <xf numFmtId="0" fontId="8" fillId="4" borderId="7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vertical="center" wrapText="1"/>
    </xf>
    <xf numFmtId="0" fontId="1" fillId="0" borderId="0" xfId="2" applyFill="1" applyBorder="1" applyAlignment="1">
      <alignment horizontal="center" vertical="center" wrapText="1"/>
    </xf>
    <xf numFmtId="0" fontId="3" fillId="0" borderId="0" xfId="2" applyFont="1" applyFill="1" applyBorder="1" applyAlignment="1" applyProtection="1">
      <alignment vertical="center" wrapText="1"/>
      <protection locked="0"/>
    </xf>
    <xf numFmtId="0" fontId="1" fillId="0" borderId="0" xfId="2" applyFill="1" applyBorder="1"/>
    <xf numFmtId="0" fontId="4" fillId="0" borderId="0" xfId="2" applyFont="1" applyFill="1" applyBorder="1" applyAlignment="1" applyProtection="1">
      <alignment vertical="center" wrapText="1"/>
      <protection locked="0"/>
    </xf>
    <xf numFmtId="0" fontId="6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center" vertical="center" wrapText="1"/>
    </xf>
    <xf numFmtId="4" fontId="2" fillId="0" borderId="0" xfId="2" applyNumberFormat="1" applyFont="1" applyFill="1" applyBorder="1" applyAlignment="1" applyProtection="1">
      <alignment horizontal="center" vertical="center" wrapText="1"/>
      <protection locked="0"/>
    </xf>
    <xf numFmtId="4" fontId="2" fillId="0" borderId="0" xfId="2" applyNumberFormat="1" applyFont="1" applyFill="1" applyBorder="1" applyAlignment="1">
      <alignment horizontal="center" vertical="center" wrapText="1"/>
    </xf>
    <xf numFmtId="4" fontId="5" fillId="0" borderId="0" xfId="2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 wrapText="1"/>
    </xf>
    <xf numFmtId="4" fontId="4" fillId="0" borderId="0" xfId="2" applyNumberFormat="1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Обычный 4" xfId="2" xr:uid="{00000000-0005-0000-0000-000002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</sheetPr>
  <dimension ref="A1:R13"/>
  <sheetViews>
    <sheetView workbookViewId="0">
      <selection activeCell="D15" sqref="D15"/>
    </sheetView>
  </sheetViews>
  <sheetFormatPr defaultRowHeight="15" x14ac:dyDescent="0.25"/>
  <cols>
    <col min="1" max="1" width="8.5703125" customWidth="1"/>
    <col min="2" max="2" width="62" customWidth="1"/>
    <col min="3" max="3" width="19.5703125" customWidth="1"/>
    <col min="4" max="4" width="26.7109375" customWidth="1"/>
    <col min="5" max="5" width="23.7109375" customWidth="1"/>
    <col min="6" max="6" width="17.7109375" customWidth="1"/>
    <col min="7" max="7" width="18.5703125" customWidth="1"/>
    <col min="11" max="11" width="55.28515625" customWidth="1"/>
    <col min="12" max="12" width="18.42578125" customWidth="1"/>
    <col min="13" max="13" width="18" customWidth="1"/>
    <col min="14" max="15" width="18.140625" customWidth="1"/>
    <col min="16" max="16" width="18.42578125" customWidth="1"/>
  </cols>
  <sheetData>
    <row r="1" spans="1:18" ht="18.75" customHeight="1" x14ac:dyDescent="0.25">
      <c r="A1" s="32" t="s">
        <v>0</v>
      </c>
      <c r="B1" s="33"/>
      <c r="C1" s="33"/>
      <c r="D1" s="33"/>
      <c r="E1" s="33"/>
      <c r="F1" s="33"/>
      <c r="G1" s="33"/>
      <c r="H1" s="33"/>
      <c r="I1" s="61"/>
      <c r="J1" s="61"/>
      <c r="K1" s="61"/>
      <c r="L1" s="61"/>
      <c r="M1" s="61"/>
      <c r="N1" s="61"/>
      <c r="O1" s="61"/>
      <c r="P1" s="61"/>
      <c r="Q1" s="46"/>
      <c r="R1" s="62"/>
    </row>
    <row r="2" spans="1:18" ht="15.75" customHeight="1" x14ac:dyDescent="0.25">
      <c r="A2" s="59" t="s">
        <v>21</v>
      </c>
      <c r="B2" s="60"/>
      <c r="C2" s="60"/>
      <c r="D2" s="60"/>
      <c r="E2" s="60"/>
      <c r="F2" s="60"/>
      <c r="G2" s="60"/>
      <c r="H2" s="60"/>
      <c r="I2" s="63"/>
      <c r="J2" s="63"/>
      <c r="K2" s="63"/>
      <c r="L2" s="63"/>
      <c r="M2" s="63"/>
      <c r="N2" s="63"/>
      <c r="O2" s="63"/>
      <c r="P2" s="63"/>
      <c r="Q2" s="64"/>
      <c r="R2" s="62"/>
    </row>
    <row r="3" spans="1:18" ht="15.75" customHeight="1" x14ac:dyDescent="0.25">
      <c r="A3" s="57" t="s">
        <v>22</v>
      </c>
      <c r="B3" s="58"/>
      <c r="C3" s="58"/>
      <c r="D3" s="58"/>
      <c r="E3" s="58"/>
      <c r="F3" s="58"/>
      <c r="G3" s="58"/>
      <c r="H3" s="58"/>
      <c r="I3" s="65"/>
      <c r="J3" s="65"/>
      <c r="K3" s="65"/>
      <c r="L3" s="65"/>
      <c r="M3" s="65"/>
      <c r="N3" s="65"/>
      <c r="O3" s="65"/>
      <c r="P3" s="65"/>
      <c r="Q3" s="64"/>
      <c r="R3" s="62"/>
    </row>
    <row r="4" spans="1:18" ht="63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3" t="s">
        <v>8</v>
      </c>
      <c r="I4" s="1"/>
      <c r="J4" s="38"/>
      <c r="K4" s="38"/>
      <c r="L4" s="38"/>
      <c r="M4" s="38"/>
      <c r="N4" s="38"/>
      <c r="O4" s="38"/>
      <c r="P4" s="38"/>
      <c r="Q4" s="39"/>
    </row>
    <row r="5" spans="1:18" ht="31.5" x14ac:dyDescent="0.25">
      <c r="A5" s="4">
        <v>1</v>
      </c>
      <c r="B5" s="4" t="s">
        <v>9</v>
      </c>
      <c r="C5" s="5">
        <v>3248.7</v>
      </c>
      <c r="D5" s="6">
        <v>5.65</v>
      </c>
      <c r="E5" s="7">
        <f>ROUND(C5*D5,2)</f>
        <v>18355.16</v>
      </c>
      <c r="F5" s="8">
        <v>6</v>
      </c>
      <c r="G5" s="9">
        <f>ROUND(E5*F5,2)</f>
        <v>110130.96</v>
      </c>
      <c r="H5" s="1"/>
      <c r="I5" s="1"/>
      <c r="J5" s="40"/>
      <c r="K5" s="40"/>
      <c r="L5" s="41"/>
      <c r="M5" s="42"/>
      <c r="N5" s="43"/>
      <c r="O5" s="44"/>
      <c r="P5" s="45"/>
      <c r="Q5" s="46"/>
    </row>
    <row r="6" spans="1:18" ht="31.5" x14ac:dyDescent="0.25">
      <c r="A6" s="4">
        <v>2</v>
      </c>
      <c r="B6" s="4" t="s">
        <v>10</v>
      </c>
      <c r="C6" s="5">
        <v>3248.7</v>
      </c>
      <c r="D6" s="7">
        <v>1.95</v>
      </c>
      <c r="E6" s="7">
        <f>ROUND(C6*D6,2)</f>
        <v>6334.97</v>
      </c>
      <c r="F6" s="8">
        <v>6</v>
      </c>
      <c r="G6" s="9">
        <f>ROUND(E6*F6,2)</f>
        <v>38009.82</v>
      </c>
      <c r="H6" s="1"/>
      <c r="I6" s="1"/>
      <c r="J6" s="40"/>
      <c r="K6" s="40"/>
      <c r="L6" s="41"/>
      <c r="M6" s="43"/>
      <c r="N6" s="43"/>
      <c r="O6" s="44"/>
      <c r="P6" s="45"/>
      <c r="Q6" s="46"/>
    </row>
    <row r="7" spans="1:18" ht="15.75" x14ac:dyDescent="0.25">
      <c r="A7" s="30" t="s">
        <v>11</v>
      </c>
      <c r="B7" s="31"/>
      <c r="C7" s="31"/>
      <c r="D7" s="31"/>
      <c r="E7" s="10">
        <f>SUM(E5:E6)</f>
        <v>24690.13</v>
      </c>
      <c r="F7" s="11"/>
      <c r="G7" s="10">
        <f>SUM(G5:G6)</f>
        <v>148140.78</v>
      </c>
      <c r="H7" s="1"/>
      <c r="I7" s="1"/>
      <c r="J7" s="47"/>
      <c r="K7" s="47"/>
      <c r="L7" s="47"/>
      <c r="M7" s="47"/>
      <c r="N7" s="48"/>
      <c r="O7" s="49"/>
      <c r="P7" s="48"/>
      <c r="Q7" s="46"/>
    </row>
    <row r="8" spans="1:18" x14ac:dyDescent="0.25">
      <c r="A8" s="1"/>
      <c r="B8" s="1"/>
      <c r="C8" s="1"/>
      <c r="D8" s="1"/>
      <c r="E8" s="1"/>
      <c r="F8" s="1"/>
      <c r="G8" s="1"/>
      <c r="H8" s="1"/>
      <c r="I8" s="1"/>
      <c r="J8" s="46"/>
      <c r="K8" s="46"/>
      <c r="L8" s="46"/>
      <c r="M8" s="46"/>
      <c r="N8" s="46"/>
      <c r="O8" s="46"/>
      <c r="P8" s="46"/>
      <c r="Q8" s="46"/>
    </row>
    <row r="9" spans="1:18" x14ac:dyDescent="0.25">
      <c r="A9" s="29" t="str">
        <f>A2</f>
        <v>Государственное бюджетное дошкольное образовательное учреждение детский сад №17 комбинированного вида Фрунзенского района Санкт-Петербурга</v>
      </c>
      <c r="B9" s="29"/>
      <c r="C9" s="12" t="s">
        <v>20</v>
      </c>
      <c r="D9" s="13" t="s">
        <v>12</v>
      </c>
      <c r="E9" s="12" t="s">
        <v>23</v>
      </c>
      <c r="F9" s="14"/>
      <c r="G9" s="14"/>
      <c r="H9" s="14"/>
      <c r="I9" s="14"/>
      <c r="J9" s="50"/>
      <c r="K9" s="50"/>
      <c r="L9" s="51"/>
      <c r="M9" s="52"/>
      <c r="N9" s="51"/>
      <c r="O9" s="53"/>
      <c r="P9" s="53"/>
      <c r="Q9" s="53"/>
    </row>
    <row r="10" spans="1:18" x14ac:dyDescent="0.25">
      <c r="A10" s="14" t="s">
        <v>13</v>
      </c>
      <c r="B10" s="15" t="s">
        <v>14</v>
      </c>
      <c r="C10" s="16" t="s">
        <v>15</v>
      </c>
      <c r="D10" s="17" t="s">
        <v>16</v>
      </c>
      <c r="E10" s="16" t="s">
        <v>17</v>
      </c>
      <c r="F10" s="14"/>
      <c r="G10" s="14"/>
      <c r="H10" s="14"/>
      <c r="I10" s="14"/>
      <c r="J10" s="53"/>
      <c r="K10" s="54"/>
      <c r="L10" s="55"/>
      <c r="M10" s="55"/>
      <c r="N10" s="55"/>
      <c r="O10" s="53"/>
      <c r="P10" s="53"/>
      <c r="Q10" s="53"/>
    </row>
    <row r="11" spans="1:18" x14ac:dyDescent="0.25">
      <c r="A11" s="1"/>
      <c r="B11" s="1"/>
      <c r="C11" s="1"/>
      <c r="D11" s="1"/>
      <c r="E11" s="1"/>
      <c r="F11" s="1"/>
      <c r="G11" s="1"/>
      <c r="H11" s="1"/>
      <c r="I11" s="1"/>
      <c r="J11" s="46"/>
      <c r="K11" s="46"/>
      <c r="L11" s="46"/>
      <c r="M11" s="46"/>
      <c r="N11" s="46"/>
      <c r="O11" s="46"/>
      <c r="P11" s="46"/>
      <c r="Q11" s="46"/>
    </row>
    <row r="12" spans="1:18" x14ac:dyDescent="0.25">
      <c r="A12" s="29" t="s">
        <v>18</v>
      </c>
      <c r="B12" s="29"/>
      <c r="C12" s="12" t="s">
        <v>20</v>
      </c>
      <c r="D12" s="13" t="s">
        <v>19</v>
      </c>
      <c r="E12" s="12" t="s">
        <v>23</v>
      </c>
      <c r="F12" s="14"/>
      <c r="G12" s="14"/>
      <c r="H12" s="14"/>
      <c r="I12" s="14"/>
      <c r="J12" s="50"/>
      <c r="K12" s="50"/>
      <c r="L12" s="51"/>
      <c r="M12" s="52"/>
      <c r="N12" s="51"/>
      <c r="O12" s="53"/>
      <c r="P12" s="53"/>
      <c r="Q12" s="53"/>
    </row>
    <row r="13" spans="1:18" x14ac:dyDescent="0.25">
      <c r="A13" s="14"/>
      <c r="B13" s="15"/>
      <c r="C13" s="16" t="s">
        <v>15</v>
      </c>
      <c r="D13" s="17" t="s">
        <v>16</v>
      </c>
      <c r="E13" s="16" t="s">
        <v>17</v>
      </c>
      <c r="F13" s="14"/>
      <c r="G13" s="14"/>
      <c r="H13" s="14"/>
      <c r="I13" s="14"/>
      <c r="J13" s="53"/>
      <c r="K13" s="56"/>
      <c r="L13" s="55"/>
      <c r="M13" s="55"/>
      <c r="N13" s="55"/>
      <c r="O13" s="53"/>
      <c r="P13" s="53"/>
      <c r="Q13" s="53"/>
    </row>
  </sheetData>
  <protectedRanges>
    <protectedRange sqref="A2:F3 C5:C6 C9 C12 E9 E12 L5:L6 L9 L12 N9 N12" name="Диапазон1"/>
  </protectedRanges>
  <mergeCells count="9">
    <mergeCell ref="A12:B12"/>
    <mergeCell ref="J12:K12"/>
    <mergeCell ref="A7:D7"/>
    <mergeCell ref="J7:M7"/>
    <mergeCell ref="A9:B9"/>
    <mergeCell ref="J9:K9"/>
    <mergeCell ref="A3:H3"/>
    <mergeCell ref="A2:H2"/>
    <mergeCell ref="A1:H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-0.249977111117893"/>
  </sheetPr>
  <dimension ref="A1:R13"/>
  <sheetViews>
    <sheetView workbookViewId="0">
      <selection activeCell="K8" sqref="K8"/>
    </sheetView>
  </sheetViews>
  <sheetFormatPr defaultRowHeight="15" x14ac:dyDescent="0.25"/>
  <cols>
    <col min="1" max="1" width="8.5703125" customWidth="1"/>
    <col min="2" max="2" width="62" customWidth="1"/>
    <col min="3" max="3" width="19.5703125" customWidth="1"/>
    <col min="4" max="4" width="26.7109375" customWidth="1"/>
    <col min="5" max="5" width="23.7109375" customWidth="1"/>
    <col min="6" max="6" width="17.7109375" customWidth="1"/>
    <col min="7" max="7" width="18.5703125" customWidth="1"/>
    <col min="11" max="11" width="55.28515625" customWidth="1"/>
    <col min="12" max="12" width="18.42578125" customWidth="1"/>
    <col min="13" max="13" width="18" customWidth="1"/>
    <col min="14" max="15" width="18.140625" customWidth="1"/>
    <col min="16" max="16" width="18.42578125" customWidth="1"/>
  </cols>
  <sheetData>
    <row r="1" spans="1:18" ht="15.75" customHeight="1" x14ac:dyDescent="0.25">
      <c r="A1" s="32" t="s">
        <v>0</v>
      </c>
      <c r="B1" s="33"/>
      <c r="C1" s="33"/>
      <c r="D1" s="33"/>
      <c r="E1" s="33"/>
      <c r="F1" s="33"/>
      <c r="G1" s="33"/>
      <c r="H1" s="33"/>
      <c r="I1" s="61"/>
      <c r="J1" s="61"/>
      <c r="K1" s="61"/>
      <c r="L1" s="61"/>
      <c r="M1" s="61"/>
      <c r="N1" s="61"/>
      <c r="O1" s="61"/>
      <c r="P1" s="61"/>
      <c r="Q1" s="46"/>
      <c r="R1" s="62"/>
    </row>
    <row r="2" spans="1:18" ht="15.75" customHeight="1" x14ac:dyDescent="0.25">
      <c r="A2" s="59" t="s">
        <v>21</v>
      </c>
      <c r="B2" s="60"/>
      <c r="C2" s="60"/>
      <c r="D2" s="60"/>
      <c r="E2" s="60"/>
      <c r="F2" s="60"/>
      <c r="G2" s="60"/>
      <c r="H2" s="60"/>
      <c r="I2" s="63"/>
      <c r="J2" s="63"/>
      <c r="K2" s="63"/>
      <c r="L2" s="63"/>
      <c r="M2" s="63"/>
      <c r="N2" s="63"/>
      <c r="O2" s="63"/>
      <c r="P2" s="63"/>
      <c r="Q2" s="64"/>
      <c r="R2" s="62"/>
    </row>
    <row r="3" spans="1:18" ht="15.75" customHeight="1" x14ac:dyDescent="0.25">
      <c r="A3" s="57" t="s">
        <v>26</v>
      </c>
      <c r="B3" s="58"/>
      <c r="C3" s="58"/>
      <c r="D3" s="58"/>
      <c r="E3" s="58"/>
      <c r="F3" s="58"/>
      <c r="G3" s="58"/>
      <c r="H3" s="58"/>
      <c r="I3" s="65"/>
      <c r="J3" s="65"/>
      <c r="K3" s="65"/>
      <c r="L3" s="65"/>
      <c r="M3" s="65"/>
      <c r="N3" s="65"/>
      <c r="O3" s="65"/>
      <c r="P3" s="65"/>
      <c r="Q3" s="64"/>
      <c r="R3" s="62"/>
    </row>
    <row r="4" spans="1:18" ht="58.5" customHeight="1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66" t="s">
        <v>8</v>
      </c>
      <c r="I4" s="46"/>
      <c r="J4" s="38"/>
      <c r="K4" s="38"/>
      <c r="L4" s="38"/>
      <c r="M4" s="38"/>
      <c r="N4" s="38"/>
      <c r="O4" s="38"/>
      <c r="P4" s="38"/>
      <c r="Q4" s="39"/>
      <c r="R4" s="62"/>
    </row>
    <row r="5" spans="1:18" ht="31.5" x14ac:dyDescent="0.25">
      <c r="A5" s="4">
        <v>1</v>
      </c>
      <c r="B5" s="4" t="s">
        <v>9</v>
      </c>
      <c r="C5" s="5">
        <v>1284.2</v>
      </c>
      <c r="D5" s="6">
        <v>5.65</v>
      </c>
      <c r="E5" s="7">
        <f>ROUND(C5*D5,2)</f>
        <v>7255.73</v>
      </c>
      <c r="F5" s="8">
        <v>6</v>
      </c>
      <c r="G5" s="9">
        <f>ROUND(E5*F5,2)</f>
        <v>43534.38</v>
      </c>
      <c r="H5" s="1"/>
      <c r="I5" s="46"/>
      <c r="J5" s="40"/>
      <c r="K5" s="40"/>
      <c r="L5" s="41"/>
      <c r="M5" s="42"/>
      <c r="N5" s="43"/>
      <c r="O5" s="44"/>
      <c r="P5" s="45"/>
      <c r="Q5" s="46"/>
      <c r="R5" s="62"/>
    </row>
    <row r="6" spans="1:18" ht="31.5" x14ac:dyDescent="0.25">
      <c r="A6" s="4">
        <v>2</v>
      </c>
      <c r="B6" s="4" t="s">
        <v>10</v>
      </c>
      <c r="C6" s="5">
        <v>1284.2</v>
      </c>
      <c r="D6" s="7">
        <v>1.95</v>
      </c>
      <c r="E6" s="7">
        <f>ROUND(C6*D6,2)</f>
        <v>2504.19</v>
      </c>
      <c r="F6" s="8">
        <v>6</v>
      </c>
      <c r="G6" s="9">
        <f>ROUND(E6*F6,2)</f>
        <v>15025.14</v>
      </c>
      <c r="H6" s="1"/>
      <c r="I6" s="46"/>
      <c r="J6" s="40"/>
      <c r="K6" s="40"/>
      <c r="L6" s="41"/>
      <c r="M6" s="43"/>
      <c r="N6" s="43"/>
      <c r="O6" s="44"/>
      <c r="P6" s="45"/>
      <c r="Q6" s="46"/>
      <c r="R6" s="62"/>
    </row>
    <row r="7" spans="1:18" ht="15.75" customHeight="1" x14ac:dyDescent="0.25">
      <c r="A7" s="30" t="s">
        <v>11</v>
      </c>
      <c r="B7" s="31"/>
      <c r="C7" s="31"/>
      <c r="D7" s="31"/>
      <c r="E7" s="10">
        <f>SUM(E5:E6)</f>
        <v>9759.92</v>
      </c>
      <c r="F7" s="11"/>
      <c r="G7" s="10">
        <f>SUM(G5:G6)</f>
        <v>58559.519999999997</v>
      </c>
      <c r="H7" s="1"/>
      <c r="I7" s="46"/>
      <c r="J7" s="47"/>
      <c r="K7" s="47"/>
      <c r="L7" s="47"/>
      <c r="M7" s="47"/>
      <c r="N7" s="48"/>
      <c r="O7" s="49"/>
      <c r="P7" s="48"/>
      <c r="Q7" s="46"/>
      <c r="R7" s="62"/>
    </row>
    <row r="8" spans="1:18" x14ac:dyDescent="0.25">
      <c r="A8" s="1"/>
      <c r="B8" s="1"/>
      <c r="C8" s="1"/>
      <c r="D8" s="1"/>
      <c r="E8" s="1"/>
      <c r="F8" s="1"/>
      <c r="G8" s="1"/>
      <c r="H8" s="1"/>
      <c r="I8" s="46"/>
      <c r="J8" s="46"/>
      <c r="K8" s="46"/>
      <c r="L8" s="46"/>
      <c r="M8" s="46"/>
      <c r="N8" s="46"/>
      <c r="O8" s="46"/>
      <c r="P8" s="46"/>
      <c r="Q8" s="46"/>
      <c r="R8" s="62"/>
    </row>
    <row r="9" spans="1:18" ht="30" customHeight="1" x14ac:dyDescent="0.25">
      <c r="A9" s="29" t="str">
        <f>A2</f>
        <v>Государственное бюджетное дошкольное образовательное учреждение детский сад №17 комбинированного вида Фрунзенского района Санкт-Петербурга</v>
      </c>
      <c r="B9" s="29"/>
      <c r="C9" s="12" t="s">
        <v>20</v>
      </c>
      <c r="D9" s="13" t="s">
        <v>12</v>
      </c>
      <c r="E9" s="12" t="s">
        <v>23</v>
      </c>
      <c r="F9" s="14"/>
      <c r="G9" s="14"/>
      <c r="H9" s="14"/>
      <c r="I9" s="53"/>
      <c r="J9" s="50"/>
      <c r="K9" s="50"/>
      <c r="L9" s="51"/>
      <c r="M9" s="52"/>
      <c r="N9" s="51"/>
      <c r="O9" s="53"/>
      <c r="P9" s="53"/>
      <c r="Q9" s="53"/>
      <c r="R9" s="62"/>
    </row>
    <row r="10" spans="1:18" x14ac:dyDescent="0.25">
      <c r="A10" s="14" t="s">
        <v>13</v>
      </c>
      <c r="B10" s="15" t="s">
        <v>14</v>
      </c>
      <c r="C10" s="16" t="s">
        <v>15</v>
      </c>
      <c r="D10" s="17" t="s">
        <v>16</v>
      </c>
      <c r="E10" s="16" t="s">
        <v>17</v>
      </c>
      <c r="F10" s="14"/>
      <c r="G10" s="14"/>
      <c r="H10" s="14"/>
      <c r="I10" s="53"/>
      <c r="J10" s="53"/>
      <c r="K10" s="54"/>
      <c r="L10" s="55"/>
      <c r="M10" s="55"/>
      <c r="N10" s="55"/>
      <c r="O10" s="53"/>
      <c r="P10" s="53"/>
      <c r="Q10" s="53"/>
      <c r="R10" s="62"/>
    </row>
    <row r="11" spans="1:18" x14ac:dyDescent="0.25">
      <c r="A11" s="1"/>
      <c r="B11" s="1"/>
      <c r="C11" s="1"/>
      <c r="D11" s="1"/>
      <c r="E11" s="1"/>
      <c r="F11" s="1"/>
      <c r="G11" s="1"/>
      <c r="H11" s="1"/>
      <c r="I11" s="46"/>
      <c r="J11" s="46"/>
      <c r="K11" s="46"/>
      <c r="L11" s="46"/>
      <c r="M11" s="46"/>
      <c r="N11" s="46"/>
      <c r="O11" s="46"/>
      <c r="P11" s="46"/>
      <c r="Q11" s="46"/>
      <c r="R11" s="62"/>
    </row>
    <row r="12" spans="1:18" x14ac:dyDescent="0.25">
      <c r="A12" s="29" t="s">
        <v>18</v>
      </c>
      <c r="B12" s="29"/>
      <c r="C12" s="12" t="s">
        <v>20</v>
      </c>
      <c r="D12" s="13" t="s">
        <v>19</v>
      </c>
      <c r="E12" s="12" t="s">
        <v>23</v>
      </c>
      <c r="F12" s="14"/>
      <c r="G12" s="14"/>
      <c r="H12" s="14"/>
      <c r="I12" s="53"/>
      <c r="J12" s="50"/>
      <c r="K12" s="50"/>
      <c r="L12" s="51"/>
      <c r="M12" s="52"/>
      <c r="N12" s="51"/>
      <c r="O12" s="53"/>
      <c r="P12" s="53"/>
      <c r="Q12" s="53"/>
      <c r="R12" s="62"/>
    </row>
    <row r="13" spans="1:18" x14ac:dyDescent="0.25">
      <c r="A13" s="14"/>
      <c r="B13" s="15"/>
      <c r="C13" s="16" t="s">
        <v>15</v>
      </c>
      <c r="D13" s="17" t="s">
        <v>16</v>
      </c>
      <c r="E13" s="16" t="s">
        <v>17</v>
      </c>
      <c r="F13" s="14"/>
      <c r="G13" s="14"/>
      <c r="H13" s="14"/>
      <c r="I13" s="53"/>
      <c r="J13" s="53"/>
      <c r="K13" s="56"/>
      <c r="L13" s="55"/>
      <c r="M13" s="55"/>
      <c r="N13" s="55"/>
      <c r="O13" s="53"/>
      <c r="P13" s="53"/>
      <c r="Q13" s="53"/>
      <c r="R13" s="62"/>
    </row>
  </sheetData>
  <protectedRanges>
    <protectedRange sqref="A2:F3 C5:C6 C9 C12 E9 E12 L5:L6 L9 L12 N9 N12" name="Диапазон1_6"/>
  </protectedRanges>
  <mergeCells count="9">
    <mergeCell ref="A12:B12"/>
    <mergeCell ref="J12:K12"/>
    <mergeCell ref="A9:B9"/>
    <mergeCell ref="J9:K9"/>
    <mergeCell ref="A7:D7"/>
    <mergeCell ref="J7:M7"/>
    <mergeCell ref="A1:H1"/>
    <mergeCell ref="A2:H2"/>
    <mergeCell ref="A3:H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-0.249977111117893"/>
  </sheetPr>
  <dimension ref="A1:Q13"/>
  <sheetViews>
    <sheetView tabSelected="1" workbookViewId="0">
      <selection activeCell="J7" sqref="J7:M7"/>
    </sheetView>
  </sheetViews>
  <sheetFormatPr defaultRowHeight="15" x14ac:dyDescent="0.25"/>
  <cols>
    <col min="1" max="1" width="8.5703125" customWidth="1"/>
    <col min="2" max="2" width="62" customWidth="1"/>
    <col min="3" max="3" width="19.5703125" customWidth="1"/>
    <col min="4" max="4" width="26.7109375" customWidth="1"/>
    <col min="5" max="5" width="23.7109375" customWidth="1"/>
    <col min="6" max="6" width="17.7109375" customWidth="1"/>
    <col min="7" max="7" width="18.5703125" customWidth="1"/>
    <col min="11" max="11" width="55.28515625" customWidth="1"/>
    <col min="12" max="12" width="18.42578125" customWidth="1"/>
    <col min="13" max="13" width="18" customWidth="1"/>
    <col min="14" max="15" width="18.140625" customWidth="1"/>
    <col min="16" max="16" width="18.42578125" customWidth="1"/>
    <col min="17" max="17" width="11.28515625" customWidth="1"/>
  </cols>
  <sheetData>
    <row r="1" spans="1:17" ht="15.75" customHeight="1" x14ac:dyDescent="0.25">
      <c r="A1" s="36" t="s">
        <v>0</v>
      </c>
      <c r="B1" s="37"/>
      <c r="C1" s="37"/>
      <c r="D1" s="37"/>
      <c r="E1" s="37"/>
      <c r="F1" s="37"/>
      <c r="G1" s="37"/>
      <c r="H1" s="37"/>
      <c r="I1" s="72"/>
      <c r="J1" s="72"/>
      <c r="K1" s="72"/>
      <c r="L1" s="72"/>
      <c r="M1" s="72"/>
      <c r="N1" s="72"/>
      <c r="O1" s="72"/>
      <c r="P1" s="72"/>
      <c r="Q1" s="73"/>
    </row>
    <row r="2" spans="1:17" ht="15.75" customHeight="1" x14ac:dyDescent="0.25">
      <c r="A2" s="67" t="s">
        <v>24</v>
      </c>
      <c r="B2" s="68"/>
      <c r="C2" s="68"/>
      <c r="D2" s="68"/>
      <c r="E2" s="68"/>
      <c r="F2" s="68"/>
      <c r="G2" s="68"/>
      <c r="H2" s="68"/>
      <c r="I2" s="74"/>
      <c r="J2" s="74"/>
      <c r="K2" s="74"/>
      <c r="L2" s="74"/>
      <c r="M2" s="74"/>
      <c r="N2" s="74"/>
      <c r="O2" s="74"/>
      <c r="P2" s="74"/>
      <c r="Q2" s="75"/>
    </row>
    <row r="3" spans="1:17" ht="15.75" customHeight="1" x14ac:dyDescent="0.25">
      <c r="A3" s="69" t="s">
        <v>25</v>
      </c>
      <c r="B3" s="70"/>
      <c r="C3" s="70"/>
      <c r="D3" s="70"/>
      <c r="E3" s="70"/>
      <c r="F3" s="70"/>
      <c r="G3" s="70"/>
      <c r="H3" s="70"/>
      <c r="I3" s="76"/>
      <c r="J3" s="76"/>
      <c r="K3" s="76"/>
      <c r="L3" s="76"/>
      <c r="M3" s="76"/>
      <c r="N3" s="76"/>
      <c r="O3" s="76"/>
      <c r="P3" s="76"/>
      <c r="Q3" s="75"/>
    </row>
    <row r="4" spans="1:17" ht="63" x14ac:dyDescent="0.25">
      <c r="A4" s="19" t="s">
        <v>1</v>
      </c>
      <c r="B4" s="19" t="s">
        <v>2</v>
      </c>
      <c r="C4" s="19" t="s">
        <v>3</v>
      </c>
      <c r="D4" s="19" t="s">
        <v>4</v>
      </c>
      <c r="E4" s="19" t="s">
        <v>5</v>
      </c>
      <c r="F4" s="19" t="s">
        <v>6</v>
      </c>
      <c r="G4" s="19" t="s">
        <v>7</v>
      </c>
      <c r="H4" s="71" t="s">
        <v>8</v>
      </c>
      <c r="I4" s="73"/>
      <c r="J4" s="77"/>
      <c r="K4" s="77"/>
      <c r="L4" s="77"/>
      <c r="M4" s="77"/>
      <c r="N4" s="77"/>
      <c r="O4" s="77"/>
      <c r="P4" s="77"/>
      <c r="Q4" s="78"/>
    </row>
    <row r="5" spans="1:17" ht="31.5" x14ac:dyDescent="0.25">
      <c r="A5" s="20">
        <v>1</v>
      </c>
      <c r="B5" s="20" t="s">
        <v>9</v>
      </c>
      <c r="C5" s="21">
        <v>7520.84</v>
      </c>
      <c r="D5" s="22">
        <v>5.65</v>
      </c>
      <c r="E5" s="23">
        <f>ROUND(C5*D5,2)</f>
        <v>42492.75</v>
      </c>
      <c r="F5" s="24">
        <v>6</v>
      </c>
      <c r="G5" s="25">
        <f>ROUND(E5*F5,2)</f>
        <v>254956.5</v>
      </c>
      <c r="H5" s="18"/>
      <c r="I5" s="73"/>
      <c r="J5" s="79"/>
      <c r="K5" s="79"/>
      <c r="L5" s="80"/>
      <c r="M5" s="81"/>
      <c r="N5" s="82"/>
      <c r="O5" s="83"/>
      <c r="P5" s="84"/>
      <c r="Q5" s="73"/>
    </row>
    <row r="6" spans="1:17" ht="31.5" x14ac:dyDescent="0.25">
      <c r="A6" s="20">
        <v>2</v>
      </c>
      <c r="B6" s="20" t="s">
        <v>10</v>
      </c>
      <c r="C6" s="21">
        <v>7520.84</v>
      </c>
      <c r="D6" s="23">
        <v>1.95</v>
      </c>
      <c r="E6" s="23">
        <f>ROUND(C6*D6,2)</f>
        <v>14665.64</v>
      </c>
      <c r="F6" s="24">
        <v>6</v>
      </c>
      <c r="G6" s="25">
        <f>ROUND(E6*F6,2)</f>
        <v>87993.84</v>
      </c>
      <c r="H6" s="18"/>
      <c r="I6" s="73"/>
      <c r="J6" s="79"/>
      <c r="K6" s="79"/>
      <c r="L6" s="80"/>
      <c r="M6" s="82"/>
      <c r="N6" s="82"/>
      <c r="O6" s="83"/>
      <c r="P6" s="84"/>
      <c r="Q6" s="73"/>
    </row>
    <row r="7" spans="1:17" ht="15.75" customHeight="1" x14ac:dyDescent="0.25">
      <c r="A7" s="34" t="s">
        <v>11</v>
      </c>
      <c r="B7" s="35"/>
      <c r="C7" s="35"/>
      <c r="D7" s="35"/>
      <c r="E7" s="26">
        <f>SUM(E5:E6)</f>
        <v>57158.39</v>
      </c>
      <c r="F7" s="27"/>
      <c r="G7" s="26">
        <f>SUM(G5:G6)</f>
        <v>342950.34</v>
      </c>
      <c r="H7" s="18"/>
      <c r="I7" s="73"/>
      <c r="J7" s="85"/>
      <c r="K7" s="85"/>
      <c r="L7" s="85"/>
      <c r="M7" s="85"/>
      <c r="N7" s="86"/>
      <c r="O7" s="87"/>
      <c r="P7" s="86"/>
      <c r="Q7" s="73"/>
    </row>
    <row r="8" spans="1:17" ht="15.75" x14ac:dyDescent="0.25">
      <c r="A8" s="28"/>
      <c r="B8" s="28"/>
      <c r="C8" s="28"/>
      <c r="D8" s="28"/>
      <c r="E8" s="28"/>
      <c r="F8" s="28"/>
      <c r="G8" s="28"/>
      <c r="H8" s="18"/>
      <c r="I8" s="73"/>
      <c r="J8" s="77"/>
      <c r="K8" s="77"/>
      <c r="L8" s="77"/>
      <c r="M8" s="77"/>
      <c r="N8" s="77"/>
      <c r="O8" s="77"/>
      <c r="P8" s="77"/>
      <c r="Q8" s="73"/>
    </row>
    <row r="9" spans="1:17" ht="30" customHeight="1" x14ac:dyDescent="0.25">
      <c r="A9" s="29" t="str">
        <f>A2</f>
        <v>Государственное бюджетное дошкольное образовательное учреждение детский сад № 17 комбинированного вида Фрунзенского района Санкт-Петербурга</v>
      </c>
      <c r="B9" s="29"/>
      <c r="C9" s="12" t="s">
        <v>20</v>
      </c>
      <c r="D9" s="13" t="s">
        <v>12</v>
      </c>
      <c r="E9" s="12" t="s">
        <v>23</v>
      </c>
      <c r="F9" s="14"/>
      <c r="G9" s="14"/>
      <c r="H9" s="14"/>
      <c r="I9" s="53"/>
      <c r="J9" s="50"/>
      <c r="K9" s="50"/>
      <c r="L9" s="51"/>
      <c r="M9" s="52"/>
      <c r="N9" s="51"/>
      <c r="O9" s="53"/>
      <c r="P9" s="53"/>
      <c r="Q9" s="73"/>
    </row>
    <row r="10" spans="1:17" x14ac:dyDescent="0.25">
      <c r="A10" s="14" t="s">
        <v>13</v>
      </c>
      <c r="B10" s="15" t="s">
        <v>14</v>
      </c>
      <c r="C10" s="16" t="s">
        <v>15</v>
      </c>
      <c r="D10" s="17" t="s">
        <v>16</v>
      </c>
      <c r="E10" s="16" t="s">
        <v>17</v>
      </c>
      <c r="F10" s="14"/>
      <c r="G10" s="14"/>
      <c r="H10" s="14"/>
      <c r="I10" s="53"/>
      <c r="J10" s="53"/>
      <c r="K10" s="54"/>
      <c r="L10" s="55"/>
      <c r="M10" s="55"/>
      <c r="N10" s="55"/>
      <c r="O10" s="53"/>
      <c r="P10" s="53"/>
      <c r="Q10" s="73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46"/>
      <c r="J11" s="46"/>
      <c r="K11" s="46"/>
      <c r="L11" s="46"/>
      <c r="M11" s="46"/>
      <c r="N11" s="46"/>
      <c r="O11" s="46"/>
      <c r="P11" s="46"/>
      <c r="Q11" s="73"/>
    </row>
    <row r="12" spans="1:17" x14ac:dyDescent="0.25">
      <c r="A12" s="29" t="s">
        <v>18</v>
      </c>
      <c r="B12" s="29"/>
      <c r="C12" s="12" t="s">
        <v>20</v>
      </c>
      <c r="D12" s="13" t="s">
        <v>19</v>
      </c>
      <c r="E12" s="12" t="s">
        <v>23</v>
      </c>
      <c r="F12" s="14"/>
      <c r="G12" s="14"/>
      <c r="H12" s="14"/>
      <c r="I12" s="53"/>
      <c r="J12" s="50"/>
      <c r="K12" s="50"/>
      <c r="L12" s="51"/>
      <c r="M12" s="52"/>
      <c r="N12" s="51"/>
      <c r="O12" s="53"/>
      <c r="P12" s="53"/>
      <c r="Q12" s="73"/>
    </row>
    <row r="13" spans="1:17" x14ac:dyDescent="0.25">
      <c r="A13" s="14"/>
      <c r="B13" s="15"/>
      <c r="C13" s="16" t="s">
        <v>15</v>
      </c>
      <c r="D13" s="17" t="s">
        <v>16</v>
      </c>
      <c r="E13" s="16" t="s">
        <v>17</v>
      </c>
      <c r="F13" s="14"/>
      <c r="G13" s="14"/>
      <c r="H13" s="14"/>
      <c r="I13" s="53"/>
      <c r="J13" s="53"/>
      <c r="K13" s="54"/>
      <c r="L13" s="55"/>
      <c r="M13" s="55"/>
      <c r="N13" s="55"/>
      <c r="O13" s="53"/>
      <c r="P13" s="53"/>
      <c r="Q13" s="73"/>
    </row>
  </sheetData>
  <protectedRanges>
    <protectedRange sqref="A2:F3 C5:C6 L5:L6" name="Диапазон1_3"/>
    <protectedRange sqref="C9 C12 E9 E12 L9 L12 N9 N12" name="Диапазон1_1_2"/>
  </protectedRanges>
  <mergeCells count="9">
    <mergeCell ref="A12:B12"/>
    <mergeCell ref="J12:K12"/>
    <mergeCell ref="A7:D7"/>
    <mergeCell ref="J7:M7"/>
    <mergeCell ref="A9:B9"/>
    <mergeCell ref="J9:K9"/>
    <mergeCell ref="A1:H1"/>
    <mergeCell ref="A2:H2"/>
    <mergeCell ref="A3:H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17.1</vt:lpstr>
      <vt:lpstr>17.2</vt:lpstr>
      <vt:lpstr>17.3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Людмила</cp:lastModifiedBy>
  <dcterms:created xsi:type="dcterms:W3CDTF">2026-04-20T06:18:06Z</dcterms:created>
  <dcterms:modified xsi:type="dcterms:W3CDTF">2026-06-04T10:11:27Z</dcterms:modified>
</cp:coreProperties>
</file>