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19420" windowHeight="11020"/>
  </bookViews>
  <sheets>
    <sheet name="Лист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/>
  <c r="I9" l="1"/>
  <c r="L9" s="1"/>
  <c r="I10" l="1"/>
  <c r="L10" s="1"/>
</calcChain>
</file>

<file path=xl/sharedStrings.xml><?xml version="1.0" encoding="utf-8"?>
<sst xmlns="http://schemas.openxmlformats.org/spreadsheetml/2006/main" count="26" uniqueCount="25">
  <si>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</si>
  <si>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</si>
  <si>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</si>
  <si>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</si>
  <si>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</si>
  <si>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</si>
  <si>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</si>
  <si>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</si>
  <si>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6=3+4+5</t>
  </si>
  <si>
    <t>Ед.измерения</t>
  </si>
  <si>
    <t>Исполнитель</t>
  </si>
  <si>
    <t xml:space="preserve">зам.зав. по АХР </t>
  </si>
  <si>
    <t>Гнедина Н.М.</t>
  </si>
  <si>
    <t>Итого  цена , руб</t>
  </si>
  <si>
    <t>минимальное ценовое предложение</t>
  </si>
  <si>
    <t>Начальная (максимальная) цена контракта, руб</t>
  </si>
  <si>
    <t>8=6*7</t>
  </si>
  <si>
    <t>8(812)577-25-77</t>
  </si>
  <si>
    <t>Е.И Шевченко</t>
  </si>
  <si>
    <t>Песок намывной</t>
  </si>
  <si>
    <t>Грунт плодородный</t>
  </si>
  <si>
    <t>м.куб</t>
  </si>
  <si>
    <t>12.05..2026г</t>
  </si>
  <si>
    <t>Метод сопоставимых рыночных цен (анализ рынка)   на поставку нерудных материалов для Государственного бюджетного дошкольного образовательного учреждения детский сад №81 присмотра и оздоровления  Красногвардейского района Санкт-Петербурга, для нужд Санкт-Петербурга в 2026 году</t>
  </si>
  <si>
    <r>
      <t>Заказчиком было направлены запросы от05.05.2026 г.  № 96/05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
ИЦИ 1 №98/05 от 07.05.2026, ИЦИ 2 № 99/ 05 от 07.05.2026, ИЦИ 3 №</t>
    </r>
    <r>
      <rPr>
        <sz val="10"/>
        <rFont val="Times New Roman"/>
        <family val="1"/>
        <charset val="204"/>
      </rPr>
      <t xml:space="preserve"> 100 /05 от 12.05.2026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</si>
</sst>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R15"/>
  <sheetViews>
    <sheetView tabSelected="1" topLeftCell="A6" workbookViewId="0">
      <selection activeCell="I10" sqref="I10"/>
    </sheetView>
  </sheetViews>
  <sheetFormatPr defaultColWidth="9.1796875" defaultRowHeight="14"/>
  <cols>
    <col min="1" max="1" width="9.1796875" style="4"/>
    <col min="2" max="2" width="51.26953125" style="4" customWidth="1"/>
    <col min="3" max="3" width="12.7265625" style="4" customWidth="1"/>
    <col min="4" max="4" width="13.1796875" style="4" customWidth="1"/>
    <col min="5" max="5" width="15.7265625" style="4" customWidth="1"/>
    <col min="6" max="6" width="0.1796875" style="4" hidden="1" customWidth="1"/>
    <col min="7" max="7" width="2.54296875" style="4" customWidth="1"/>
    <col min="8" max="8" width="12.7265625" style="4" customWidth="1"/>
    <col min="9" max="9" width="14.7265625" style="4" customWidth="1"/>
    <col min="10" max="10" width="10.81640625" style="4" hidden="1" customWidth="1"/>
    <col min="11" max="11" width="0.453125" style="4" hidden="1" customWidth="1"/>
    <col min="12" max="12" width="16.453125" style="4" customWidth="1"/>
    <col min="13" max="16384" width="9.1796875" style="4"/>
  </cols>
  <sheetData>
    <row r="2" spans="1:18" ht="14.25" customHeight="1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8" ht="69.75" customHeight="1">
      <c r="A3" s="22" t="s">
        <v>23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8" ht="81.75" customHeight="1">
      <c r="A4" s="20" t="s">
        <v>24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6" spans="1:18" ht="45" customHeight="1">
      <c r="A6" s="15" t="s">
        <v>1</v>
      </c>
      <c r="B6" s="15" t="s">
        <v>2</v>
      </c>
      <c r="C6" s="15" t="s">
        <v>3</v>
      </c>
      <c r="D6" s="15"/>
      <c r="E6" s="15"/>
      <c r="F6" s="3"/>
      <c r="G6" s="15" t="s">
        <v>7</v>
      </c>
      <c r="H6" s="15"/>
      <c r="I6" s="23" t="s">
        <v>14</v>
      </c>
      <c r="J6" s="23"/>
      <c r="K6" s="23"/>
      <c r="L6" s="15" t="s">
        <v>13</v>
      </c>
      <c r="M6" s="15" t="s">
        <v>9</v>
      </c>
    </row>
    <row r="7" spans="1:18" ht="63" customHeight="1">
      <c r="A7" s="15"/>
      <c r="B7" s="15"/>
      <c r="C7" s="7" t="s">
        <v>4</v>
      </c>
      <c r="D7" s="7" t="s">
        <v>5</v>
      </c>
      <c r="E7" s="7" t="s">
        <v>6</v>
      </c>
      <c r="F7" s="7"/>
      <c r="G7" s="15"/>
      <c r="H7" s="15"/>
      <c r="I7" s="23"/>
      <c r="J7" s="23"/>
      <c r="K7" s="23"/>
      <c r="L7" s="15"/>
      <c r="M7" s="15"/>
    </row>
    <row r="8" spans="1:18" ht="15.75" customHeight="1">
      <c r="A8" s="1">
        <v>1</v>
      </c>
      <c r="B8" s="1">
        <v>2</v>
      </c>
      <c r="C8" s="1">
        <v>3</v>
      </c>
      <c r="D8" s="1">
        <v>4</v>
      </c>
      <c r="E8" s="1">
        <v>5</v>
      </c>
      <c r="F8" s="1" t="s">
        <v>8</v>
      </c>
      <c r="G8" s="16">
        <v>6</v>
      </c>
      <c r="H8" s="16"/>
      <c r="I8" s="1">
        <v>7</v>
      </c>
      <c r="J8" s="1"/>
      <c r="K8" s="5"/>
      <c r="L8" s="1" t="s">
        <v>16</v>
      </c>
      <c r="M8" s="1">
        <v>9</v>
      </c>
      <c r="R8" s="6"/>
    </row>
    <row r="9" spans="1:18" ht="15.75" customHeight="1">
      <c r="A9" s="12">
        <v>1</v>
      </c>
      <c r="B9" s="8" t="s">
        <v>19</v>
      </c>
      <c r="C9" s="2">
        <v>1800</v>
      </c>
      <c r="D9" s="2">
        <v>1850</v>
      </c>
      <c r="E9" s="2">
        <v>1750</v>
      </c>
      <c r="F9" s="12"/>
      <c r="G9" s="19">
        <v>12</v>
      </c>
      <c r="H9" s="19"/>
      <c r="I9" s="2">
        <f>MIN(C9:E9)</f>
        <v>1750</v>
      </c>
      <c r="J9" s="12"/>
      <c r="K9" s="12"/>
      <c r="L9" s="2">
        <f>G9*I9</f>
        <v>21000</v>
      </c>
      <c r="M9" s="13" t="s">
        <v>21</v>
      </c>
      <c r="R9" s="6"/>
    </row>
    <row r="10" spans="1:18" ht="15.75" customHeight="1">
      <c r="A10" s="11">
        <v>2</v>
      </c>
      <c r="B10" s="8" t="s">
        <v>20</v>
      </c>
      <c r="C10" s="2">
        <v>1700</v>
      </c>
      <c r="D10" s="2">
        <v>1750</v>
      </c>
      <c r="E10" s="2">
        <v>1650</v>
      </c>
      <c r="F10" s="11"/>
      <c r="G10" s="19">
        <v>12</v>
      </c>
      <c r="H10" s="19"/>
      <c r="I10" s="2">
        <f>MIN(C10:E10)</f>
        <v>1650</v>
      </c>
      <c r="J10" s="11"/>
      <c r="K10" s="11"/>
      <c r="L10" s="2">
        <f>G10*I10</f>
        <v>19800</v>
      </c>
      <c r="M10" s="10" t="s">
        <v>21</v>
      </c>
      <c r="R10" s="6"/>
    </row>
    <row r="11" spans="1:18">
      <c r="A11" s="17" t="s">
        <v>15</v>
      </c>
      <c r="B11" s="17"/>
      <c r="C11" s="17"/>
      <c r="D11" s="17"/>
      <c r="E11" s="17"/>
      <c r="F11" s="17"/>
      <c r="G11" s="17"/>
      <c r="H11" s="17"/>
      <c r="I11" s="17"/>
      <c r="J11" s="18"/>
      <c r="K11" s="18"/>
      <c r="L11" s="9">
        <f>SUM(L9:L10)</f>
        <v>40800</v>
      </c>
      <c r="M11" s="5"/>
    </row>
    <row r="13" spans="1:18">
      <c r="B13" s="4" t="s">
        <v>10</v>
      </c>
      <c r="D13" s="14" t="s">
        <v>18</v>
      </c>
      <c r="E13" s="14"/>
      <c r="F13" s="4" t="s">
        <v>12</v>
      </c>
    </row>
    <row r="14" spans="1:18">
      <c r="B14" s="4" t="s">
        <v>11</v>
      </c>
      <c r="D14" s="14" t="s">
        <v>17</v>
      </c>
      <c r="E14" s="14"/>
    </row>
    <row r="15" spans="1:18">
      <c r="B15" s="4" t="s">
        <v>22</v>
      </c>
    </row>
  </sheetData>
  <mergeCells count="17">
    <mergeCell ref="A4:M4"/>
    <mergeCell ref="A2:M2"/>
    <mergeCell ref="D13:E13"/>
    <mergeCell ref="A3:M3"/>
    <mergeCell ref="G10:H10"/>
    <mergeCell ref="D14:E14"/>
    <mergeCell ref="M6:M7"/>
    <mergeCell ref="G8:H8"/>
    <mergeCell ref="G6:H7"/>
    <mergeCell ref="I6:K7"/>
    <mergeCell ref="A11:I11"/>
    <mergeCell ref="J11:K11"/>
    <mergeCell ref="A6:A7"/>
    <mergeCell ref="B6:B7"/>
    <mergeCell ref="L6:L7"/>
    <mergeCell ref="C6:E6"/>
    <mergeCell ref="G9:H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2026-06-03T09:25:02Z</dcterms:modified>
</cp:coreProperties>
</file>