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H19" i="1"/>
  <c r="H12"/>
  <c r="H13"/>
  <c r="H14"/>
  <c r="H15"/>
  <c r="H16"/>
  <c r="H17"/>
  <c r="H18"/>
  <c r="H11"/>
</calcChain>
</file>

<file path=xl/sharedStrings.xml><?xml version="1.0" encoding="utf-8"?>
<sst xmlns="http://schemas.openxmlformats.org/spreadsheetml/2006/main" count="36" uniqueCount="29">
  <si>
    <t>Метод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</si>
  <si>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</si>
  <si>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</si>
  <si>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</si>
  <si>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</si>
  <si>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</si>
  <si>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</si>
  <si>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</si>
  <si>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</si>
  <si>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Исполнитель:    Заведующий хозяйством:</t>
  </si>
  <si>
    <t>Тараканова Е.Е.</t>
  </si>
  <si>
    <t>минимальное ценовое предложение</t>
  </si>
  <si>
    <t>Ед. изм.</t>
  </si>
  <si>
    <t>8=6*7</t>
  </si>
  <si>
    <t>Начальная (максимальная) цена контракта, руб.</t>
  </si>
  <si>
    <t xml:space="preserve">                                                                                                                Обоснование и расчет начальной (максимальной) цены контракта</t>
  </si>
  <si>
    <t xml:space="preserve">                  руб. </t>
  </si>
  <si>
    <r>
      <t xml:space="preserve">на поставку </t>
    </r>
    <r>
      <rPr>
        <b/>
        <sz val="12"/>
        <color theme="1"/>
        <rFont val="Times New Roman"/>
        <family val="1"/>
      </rPr>
      <t>бытовой химии</t>
    </r>
    <r>
      <rPr>
        <sz val="12"/>
        <color theme="1"/>
        <rFont val="Times New Roman"/>
        <family val="1"/>
      </rPr>
      <t xml:space="preserve"> для Государственного бюджетного дошкольного образовательного учреждения детский сад № 28 общеразвивающего вида с приоритетным осуществлением деятельности по познавательно-речевому  развитию детей Красногвардейского района Санкт-Петербурга, для нужд Санкт-Петербурга в 2026 году.</t>
    </r>
  </si>
  <si>
    <t>Заказчиком был направлен запрос 42 от 27.04.2026 г.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</si>
  <si>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r>
      <t>Ответы на запрос получены от 3 поставщиков (подрядчиков, исполнителей) ИЦИ №1 (№ 127 от 06.05.2026 г.), ИЦИ №2 (№ 128 от 06.05.2026 г.), ИЦИ №3 (№129 от 06.05.2026 г.)</t>
    </r>
    <r>
      <rPr>
        <b/>
        <sz val="12"/>
        <color rgb="FF000000"/>
        <rFont val="Times New Roman"/>
        <family val="1"/>
      </rPr>
      <t> </t>
    </r>
  </si>
  <si>
    <t>шт</t>
  </si>
  <si>
    <t xml:space="preserve">Освежитель воздуха аэрозольный 300 мл </t>
  </si>
  <si>
    <t>Средство для кухни, чистки плит, духовок, грилей от
жира/нагара 600 мл,  щелочное</t>
  </si>
  <si>
    <t>Средство для мытья стекол и зеркал 750 мл,  распылитель</t>
  </si>
  <si>
    <t>Средство для удаления ржавчины и известкового налета 750 мл</t>
  </si>
  <si>
    <t>Чистящее средство 480 г, порошок</t>
  </si>
  <si>
    <t>Мыло хозяйственное 72%, 200 г</t>
  </si>
  <si>
    <t>Мыло жидкое 500 г</t>
  </si>
  <si>
    <t>Мыло жидкое 5 л,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</si>
</sst>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5" fillId="0" borderId="0" xfId="0" applyFont="1"/>
    <xf numFmtId="4" fontId="7" fillId="2" borderId="4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" fontId="7" fillId="2" borderId="8" xfId="0" applyNumberFormat="1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2" borderId="4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0" xfId="0" applyFont="1" applyBorder="1"/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7</xdr:row>
      <xdr:rowOff>238126</xdr:rowOff>
    </xdr:from>
    <xdr:to>
      <xdr:col>7</xdr:col>
      <xdr:colOff>990600</xdr:colOff>
      <xdr:row>7</xdr:row>
      <xdr:rowOff>733426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05825" y="2628901"/>
          <a:ext cx="94297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abSelected="1" topLeftCell="A3" workbookViewId="0">
      <selection activeCell="B11" sqref="B11"/>
    </sheetView>
  </sheetViews>
  <sheetFormatPr defaultRowHeight="15.75"/>
  <cols>
    <col min="1" max="1" width="9.140625" style="1"/>
    <col min="2" max="2" width="60.5703125" style="1" customWidth="1"/>
    <col min="3" max="3" width="13.42578125" style="1" customWidth="1"/>
    <col min="4" max="4" width="12.42578125" style="1" customWidth="1"/>
    <col min="5" max="5" width="13.5703125" style="1" customWidth="1"/>
    <col min="6" max="6" width="13.28515625" style="1" customWidth="1"/>
    <col min="7" max="7" width="21.5703125" style="1" customWidth="1"/>
    <col min="8" max="8" width="18" style="1" customWidth="1"/>
    <col min="9" max="9" width="6.140625" style="1" customWidth="1"/>
    <col min="10" max="10" width="6.7109375" style="1" hidden="1" customWidth="1"/>
    <col min="11" max="11" width="6.140625" style="1" hidden="1" customWidth="1"/>
    <col min="12" max="12" width="15.140625" style="1" hidden="1" customWidth="1"/>
    <col min="13" max="13" width="11.5703125" style="1" hidden="1" customWidth="1"/>
    <col min="14" max="16384" width="9.140625" style="1"/>
  </cols>
  <sheetData>
    <row r="1" spans="1:14" ht="26.25" customHeight="1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37.5" customHeight="1">
      <c r="A2" s="16" t="s">
        <v>17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18" customHeight="1">
      <c r="A3" s="17" t="s">
        <v>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45" customHeight="1">
      <c r="A4" s="18" t="s">
        <v>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4" ht="34.5" customHeight="1">
      <c r="A5" s="18" t="s">
        <v>18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1:14" ht="23.25" customHeight="1" thickBot="1">
      <c r="A6" s="19" t="s">
        <v>19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2"/>
      <c r="N7" s="2"/>
    </row>
    <row r="8" spans="1:14" ht="73.5" customHeight="1">
      <c r="A8" s="21" t="s">
        <v>2</v>
      </c>
      <c r="B8" s="23" t="s">
        <v>3</v>
      </c>
      <c r="C8" s="25" t="s">
        <v>4</v>
      </c>
      <c r="D8" s="26"/>
      <c r="E8" s="27"/>
      <c r="F8" s="28" t="s">
        <v>8</v>
      </c>
      <c r="G8" s="28" t="s">
        <v>11</v>
      </c>
      <c r="H8" s="3" t="s">
        <v>16</v>
      </c>
      <c r="I8" s="33" t="s">
        <v>12</v>
      </c>
      <c r="J8" s="33"/>
      <c r="K8" s="33"/>
      <c r="L8" s="33"/>
      <c r="M8" s="33"/>
      <c r="N8" s="33"/>
    </row>
    <row r="9" spans="1:14" ht="40.5" customHeight="1">
      <c r="A9" s="22"/>
      <c r="B9" s="24"/>
      <c r="C9" s="4" t="s">
        <v>5</v>
      </c>
      <c r="D9" s="4" t="s">
        <v>6</v>
      </c>
      <c r="E9" s="4" t="s">
        <v>7</v>
      </c>
      <c r="F9" s="29"/>
      <c r="G9" s="29"/>
      <c r="H9" s="5"/>
      <c r="I9" s="33"/>
      <c r="J9" s="33"/>
      <c r="K9" s="33"/>
      <c r="L9" s="33"/>
      <c r="M9" s="33"/>
      <c r="N9" s="33"/>
    </row>
    <row r="10" spans="1:14" ht="28.5" customHeight="1">
      <c r="A10" s="6">
        <v>1</v>
      </c>
      <c r="B10" s="6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6" t="s">
        <v>13</v>
      </c>
      <c r="I10" s="13">
        <v>9</v>
      </c>
      <c r="J10" s="13"/>
      <c r="K10" s="13"/>
      <c r="L10" s="13"/>
      <c r="M10" s="13"/>
      <c r="N10" s="13"/>
    </row>
    <row r="11" spans="1:14" ht="33.75" customHeight="1">
      <c r="A11" s="6">
        <v>1</v>
      </c>
      <c r="B11" s="12" t="s">
        <v>28</v>
      </c>
      <c r="C11" s="7">
        <v>537</v>
      </c>
      <c r="D11" s="7">
        <v>559</v>
      </c>
      <c r="E11" s="7">
        <v>575</v>
      </c>
      <c r="F11" s="7">
        <v>5</v>
      </c>
      <c r="G11" s="7">
        <v>537</v>
      </c>
      <c r="H11" s="6">
        <f>G11*F11</f>
        <v>2685</v>
      </c>
      <c r="I11" s="13" t="s">
        <v>20</v>
      </c>
      <c r="J11" s="13"/>
      <c r="K11" s="13"/>
      <c r="L11" s="13"/>
      <c r="M11" s="13"/>
      <c r="N11" s="13"/>
    </row>
    <row r="12" spans="1:14" ht="40.5" customHeight="1">
      <c r="A12" s="6">
        <v>2</v>
      </c>
      <c r="B12" s="12" t="s">
        <v>27</v>
      </c>
      <c r="C12" s="7">
        <v>82</v>
      </c>
      <c r="D12" s="7">
        <v>88</v>
      </c>
      <c r="E12" s="7">
        <v>84</v>
      </c>
      <c r="F12" s="7">
        <v>144</v>
      </c>
      <c r="G12" s="7">
        <v>82</v>
      </c>
      <c r="H12" s="6">
        <f t="shared" ref="H12:H18" si="0">G12*F12</f>
        <v>11808</v>
      </c>
      <c r="I12" s="13" t="s">
        <v>20</v>
      </c>
      <c r="J12" s="13"/>
      <c r="K12" s="13"/>
      <c r="L12" s="13"/>
      <c r="M12" s="13"/>
      <c r="N12" s="13"/>
    </row>
    <row r="13" spans="1:14" ht="30" customHeight="1">
      <c r="A13" s="6">
        <v>3</v>
      </c>
      <c r="B13" s="12" t="s">
        <v>26</v>
      </c>
      <c r="C13" s="7">
        <v>28</v>
      </c>
      <c r="D13" s="7">
        <v>31</v>
      </c>
      <c r="E13" s="7">
        <v>30</v>
      </c>
      <c r="F13" s="7">
        <v>24</v>
      </c>
      <c r="G13" s="7">
        <v>28</v>
      </c>
      <c r="H13" s="6">
        <f t="shared" si="0"/>
        <v>672</v>
      </c>
      <c r="I13" s="13" t="s">
        <v>20</v>
      </c>
      <c r="J13" s="13"/>
      <c r="K13" s="13"/>
      <c r="L13" s="13"/>
      <c r="M13" s="13"/>
      <c r="N13" s="13"/>
    </row>
    <row r="14" spans="1:14" ht="40.5" customHeight="1">
      <c r="A14" s="6">
        <v>4</v>
      </c>
      <c r="B14" s="12" t="s">
        <v>21</v>
      </c>
      <c r="C14" s="7">
        <v>89</v>
      </c>
      <c r="D14" s="7">
        <v>94</v>
      </c>
      <c r="E14" s="7">
        <v>96</v>
      </c>
      <c r="F14" s="7">
        <v>24</v>
      </c>
      <c r="G14" s="7">
        <v>89</v>
      </c>
      <c r="H14" s="6">
        <f t="shared" si="0"/>
        <v>2136</v>
      </c>
      <c r="I14" s="13" t="s">
        <v>20</v>
      </c>
      <c r="J14" s="13"/>
      <c r="K14" s="13"/>
      <c r="L14" s="13"/>
      <c r="M14" s="13"/>
      <c r="N14" s="13"/>
    </row>
    <row r="15" spans="1:14" ht="41.25" customHeight="1">
      <c r="A15" s="6">
        <v>5</v>
      </c>
      <c r="B15" s="12" t="s">
        <v>22</v>
      </c>
      <c r="C15" s="7">
        <v>225</v>
      </c>
      <c r="D15" s="7">
        <v>234</v>
      </c>
      <c r="E15" s="7">
        <v>246</v>
      </c>
      <c r="F15" s="7">
        <v>8</v>
      </c>
      <c r="G15" s="7">
        <v>225</v>
      </c>
      <c r="H15" s="6">
        <f t="shared" si="0"/>
        <v>1800</v>
      </c>
      <c r="I15" s="13" t="s">
        <v>20</v>
      </c>
      <c r="J15" s="13"/>
      <c r="K15" s="13"/>
      <c r="L15" s="13"/>
      <c r="M15" s="13"/>
      <c r="N15" s="13"/>
    </row>
    <row r="16" spans="1:14" ht="35.25" customHeight="1">
      <c r="A16" s="6">
        <v>6</v>
      </c>
      <c r="B16" s="12" t="s">
        <v>23</v>
      </c>
      <c r="C16" s="7">
        <v>88</v>
      </c>
      <c r="D16" s="7">
        <v>95</v>
      </c>
      <c r="E16" s="7">
        <v>93</v>
      </c>
      <c r="F16" s="7">
        <v>12</v>
      </c>
      <c r="G16" s="7">
        <v>88</v>
      </c>
      <c r="H16" s="6">
        <f t="shared" si="0"/>
        <v>1056</v>
      </c>
      <c r="I16" s="13" t="s">
        <v>20</v>
      </c>
      <c r="J16" s="13"/>
      <c r="K16" s="13"/>
      <c r="L16" s="13"/>
      <c r="M16" s="13"/>
      <c r="N16" s="13"/>
    </row>
    <row r="17" spans="1:14" ht="40.5" customHeight="1">
      <c r="A17" s="6">
        <v>7</v>
      </c>
      <c r="B17" s="12" t="s">
        <v>24</v>
      </c>
      <c r="C17" s="7">
        <v>140</v>
      </c>
      <c r="D17" s="7">
        <v>146</v>
      </c>
      <c r="E17" s="7">
        <v>146</v>
      </c>
      <c r="F17" s="7">
        <v>90</v>
      </c>
      <c r="G17" s="7">
        <v>140</v>
      </c>
      <c r="H17" s="6">
        <f t="shared" si="0"/>
        <v>12600</v>
      </c>
      <c r="I17" s="13" t="s">
        <v>20</v>
      </c>
      <c r="J17" s="13"/>
      <c r="K17" s="13"/>
      <c r="L17" s="13"/>
      <c r="M17" s="13"/>
      <c r="N17" s="13"/>
    </row>
    <row r="18" spans="1:14" ht="40.5" customHeight="1">
      <c r="A18" s="6">
        <v>8</v>
      </c>
      <c r="B18" s="12" t="s">
        <v>25</v>
      </c>
      <c r="C18" s="7">
        <v>136</v>
      </c>
      <c r="D18" s="7">
        <v>138</v>
      </c>
      <c r="E18" s="7">
        <v>146</v>
      </c>
      <c r="F18" s="7">
        <v>96</v>
      </c>
      <c r="G18" s="7">
        <v>136</v>
      </c>
      <c r="H18" s="6">
        <f t="shared" si="0"/>
        <v>13056</v>
      </c>
      <c r="I18" s="13" t="s">
        <v>20</v>
      </c>
      <c r="J18" s="13"/>
      <c r="K18" s="13"/>
      <c r="L18" s="13"/>
      <c r="M18" s="13"/>
      <c r="N18" s="13"/>
    </row>
    <row r="19" spans="1:14" ht="28.5" customHeight="1">
      <c r="A19" s="30" t="s">
        <v>14</v>
      </c>
      <c r="B19" s="31"/>
      <c r="C19" s="31"/>
      <c r="D19" s="31"/>
      <c r="E19" s="31"/>
      <c r="F19" s="31"/>
      <c r="G19" s="32"/>
      <c r="H19" s="8">
        <f>SUM(H11:H18)</f>
        <v>45813</v>
      </c>
      <c r="I19" s="34"/>
      <c r="J19" s="34"/>
      <c r="K19" s="34"/>
      <c r="L19" s="34"/>
      <c r="M19" s="34"/>
      <c r="N19" s="34"/>
    </row>
    <row r="20" spans="1:14" ht="40.5" customHeight="1">
      <c r="A20" s="9"/>
      <c r="B20" s="1" t="s">
        <v>9</v>
      </c>
      <c r="E20" s="1" t="s">
        <v>10</v>
      </c>
      <c r="G20" s="9"/>
      <c r="H20" s="10"/>
    </row>
    <row r="21" spans="1:14">
      <c r="A21" s="2"/>
      <c r="B21" s="2"/>
      <c r="C21" s="2"/>
      <c r="D21" s="2"/>
      <c r="E21" s="2"/>
      <c r="F21" s="2"/>
      <c r="G21" s="2"/>
      <c r="H21" s="20"/>
      <c r="I21" s="20"/>
      <c r="J21" s="2"/>
      <c r="K21" s="2"/>
      <c r="L21" s="2"/>
      <c r="M21" s="2"/>
      <c r="N21" s="2"/>
    </row>
    <row r="22" spans="1:14">
      <c r="B22" s="11"/>
    </row>
  </sheetData>
  <mergeCells count="25">
    <mergeCell ref="I17:N17"/>
    <mergeCell ref="I18:N18"/>
    <mergeCell ref="H21:I21"/>
    <mergeCell ref="A8:A9"/>
    <mergeCell ref="B8:B9"/>
    <mergeCell ref="C8:E8"/>
    <mergeCell ref="F8:F9"/>
    <mergeCell ref="G8:G9"/>
    <mergeCell ref="A19:G19"/>
    <mergeCell ref="I8:N9"/>
    <mergeCell ref="I19:N19"/>
    <mergeCell ref="I10:N10"/>
    <mergeCell ref="I11:N11"/>
    <mergeCell ref="I12:N12"/>
    <mergeCell ref="I13:N13"/>
    <mergeCell ref="I14:N14"/>
    <mergeCell ref="I15:N15"/>
    <mergeCell ref="I16:N16"/>
    <mergeCell ref="A7:L7"/>
    <mergeCell ref="A1:N1"/>
    <mergeCell ref="A2:N2"/>
    <mergeCell ref="A3:N3"/>
    <mergeCell ref="A4:N4"/>
    <mergeCell ref="A5:N5"/>
    <mergeCell ref="A6:N6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2026-06-03T14:31:47Z</dcterms:modified>
</cp:coreProperties>
</file>