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8800" windowHeight="12330"/>
  </bookViews>
  <sheets>
    <sheet name="Лист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1"/>
  <c r="O9"/>
  <c r="I10" l="1"/>
  <c r="L10" s="1"/>
  <c r="I11"/>
  <c r="L11" s="1"/>
  <c r="I12"/>
  <c r="L12" s="1"/>
  <c r="I9" l="1"/>
  <c r="L9" l="1"/>
  <c r="L13" l="1"/>
</calcChain>
</file>

<file path=xl/sharedStrings.xml><?xml version="1.0" encoding="utf-8"?>
<sst xmlns="http://schemas.openxmlformats.org/spreadsheetml/2006/main" count="30" uniqueCount="26">
  <si>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</si>
  <si>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</si>
  <si>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</si>
  <si>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</si>
  <si>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</si>
  <si>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</si>
  <si>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</si>
  <si>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</si>
  <si>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6=3+4+5</t>
  </si>
  <si>
    <t>Ед.измерения</t>
  </si>
  <si>
    <t>Исполнитель</t>
  </si>
  <si>
    <t xml:space="preserve">зам.зав. по АХР </t>
  </si>
  <si>
    <t>Гнедина Н.М.</t>
  </si>
  <si>
    <t>Итого  цена , руб</t>
  </si>
  <si>
    <t>минимальное ценовое предложение</t>
  </si>
  <si>
    <t>8-911-102 00-84</t>
  </si>
  <si>
    <t>Начальная (максимальная) цена контракта, руб</t>
  </si>
  <si>
    <t>8=6*7</t>
  </si>
  <si>
    <t>усл. ед</t>
  </si>
  <si>
    <t>Определение и обоснование НМЦК по минимальному источнику ценовой информации                                                                                                                                                                                                                    на оказание услуг по подготовке и сдаче отчетной документации в области природоохранного законодательства в соответствующие контролирующие организации в для Государственного бюджетного дошкольного образовательного учреждения детский сад № 45 компенсирующего вида  Красногвардейского района Санкт-Петербурга, для нужд Санкт-Петербурга в 2026-2027 годах</t>
  </si>
  <si>
    <t>Отчет о проведении мероприятий по снижению выбросов загрязняющих веществ в атмосферный воздух в периоды неблагоприятных метеорологических условиях за 2026 год</t>
  </si>
  <si>
    <t>Журнал записи прогнозов о неблагоприятных метеорологических условиях за 4 квартал 2026 года, 1, 2, 3 кварталы 2027 года</t>
  </si>
  <si>
    <t>Журнал записи прогнозов о неблагоприятных метеорологических условиях за 1, 2, 3 кварталы  2026  года</t>
  </si>
  <si>
    <t>Разработка Плана мероприятий при неблагоприятных метеорологических условиях (согласование отсутствия необходимости разработки плана мероприятий при НМУ  в  2026году</t>
  </si>
  <si>
    <t>22.05.2026г</t>
  </si>
  <si>
    <t>Заказчиком было направлены запросы от 14.05.2026 г. за № 66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
ИЦИ 1 № 26/ЭКС-53 от 15.05.2026., ИЦИ 2 № 2026-73 от 14.05.2026г, ИЦИ 3 № 2026-54 от 14.05.2026г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</si>
</sst>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4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R17"/>
  <sheetViews>
    <sheetView tabSelected="1" workbookViewId="0">
      <selection activeCell="I9" sqref="I9"/>
    </sheetView>
  </sheetViews>
  <sheetFormatPr defaultRowHeight="15"/>
  <cols>
    <col min="1" max="1" width="9.140625" style="5"/>
    <col min="2" max="2" width="62.7109375" style="5" customWidth="1"/>
    <col min="3" max="3" width="12.7109375" style="5" customWidth="1"/>
    <col min="4" max="4" width="13.140625" style="5" customWidth="1"/>
    <col min="5" max="5" width="15.7109375" style="5" customWidth="1"/>
    <col min="6" max="6" width="0.140625" style="5" hidden="1" customWidth="1"/>
    <col min="7" max="7" width="2.5703125" style="5" customWidth="1"/>
    <col min="8" max="8" width="12.7109375" style="5" customWidth="1"/>
    <col min="9" max="9" width="14.7109375" style="5" customWidth="1"/>
    <col min="10" max="10" width="10.85546875" style="5" hidden="1" customWidth="1"/>
    <col min="11" max="11" width="0.42578125" style="5" hidden="1" customWidth="1"/>
    <col min="12" max="12" width="16.42578125" style="5" customWidth="1"/>
    <col min="13" max="16384" width="9.140625" style="5"/>
  </cols>
  <sheetData>
    <row r="2" spans="1:18" ht="14.25" customHeight="1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8" ht="69.75" customHeight="1">
      <c r="A3" s="18" t="s">
        <v>19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8" ht="81.75" customHeight="1">
      <c r="A4" s="15" t="s">
        <v>25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6" spans="1:18" ht="36" customHeight="1">
      <c r="A6" s="11" t="s">
        <v>1</v>
      </c>
      <c r="B6" s="11" t="s">
        <v>2</v>
      </c>
      <c r="C6" s="11" t="s">
        <v>3</v>
      </c>
      <c r="D6" s="11"/>
      <c r="E6" s="11"/>
      <c r="F6" s="4"/>
      <c r="G6" s="11" t="s">
        <v>7</v>
      </c>
      <c r="H6" s="11"/>
      <c r="I6" s="11" t="s">
        <v>14</v>
      </c>
      <c r="J6" s="11"/>
      <c r="K6" s="11"/>
      <c r="L6" s="11" t="s">
        <v>13</v>
      </c>
      <c r="M6" s="11" t="s">
        <v>9</v>
      </c>
    </row>
    <row r="7" spans="1:18" ht="63" customHeight="1">
      <c r="A7" s="11"/>
      <c r="B7" s="11"/>
      <c r="C7" s="8" t="s">
        <v>4</v>
      </c>
      <c r="D7" s="8" t="s">
        <v>5</v>
      </c>
      <c r="E7" s="8" t="s">
        <v>6</v>
      </c>
      <c r="F7" s="8"/>
      <c r="G7" s="11"/>
      <c r="H7" s="11"/>
      <c r="I7" s="11"/>
      <c r="J7" s="11"/>
      <c r="K7" s="11"/>
      <c r="L7" s="11"/>
      <c r="M7" s="11"/>
    </row>
    <row r="8" spans="1:18" ht="15.75" customHeight="1">
      <c r="A8" s="2">
        <v>1</v>
      </c>
      <c r="B8" s="2">
        <v>2</v>
      </c>
      <c r="C8" s="2">
        <v>3</v>
      </c>
      <c r="D8" s="2">
        <v>4</v>
      </c>
      <c r="E8" s="2">
        <v>5</v>
      </c>
      <c r="F8" s="2" t="s">
        <v>8</v>
      </c>
      <c r="G8" s="12">
        <v>6</v>
      </c>
      <c r="H8" s="12"/>
      <c r="I8" s="2">
        <v>7</v>
      </c>
      <c r="J8" s="2"/>
      <c r="K8" s="6"/>
      <c r="L8" s="2" t="s">
        <v>17</v>
      </c>
      <c r="M8" s="2">
        <v>9</v>
      </c>
      <c r="R8" s="7"/>
    </row>
    <row r="9" spans="1:18" ht="38.25">
      <c r="A9" s="1">
        <v>1</v>
      </c>
      <c r="B9" s="9" t="s">
        <v>23</v>
      </c>
      <c r="C9" s="3">
        <v>20000</v>
      </c>
      <c r="D9" s="3">
        <v>23000</v>
      </c>
      <c r="E9" s="3">
        <v>25000</v>
      </c>
      <c r="F9" s="2"/>
      <c r="G9" s="16">
        <v>1</v>
      </c>
      <c r="H9" s="16"/>
      <c r="I9" s="3">
        <f>MIN(C9:E9)</f>
        <v>20000</v>
      </c>
      <c r="J9" s="2"/>
      <c r="K9" s="2"/>
      <c r="L9" s="3">
        <f>G9*I9</f>
        <v>20000</v>
      </c>
      <c r="M9" s="1" t="s">
        <v>18</v>
      </c>
      <c r="O9" s="19">
        <f>L9+L10</f>
        <v>22100</v>
      </c>
    </row>
    <row r="10" spans="1:18" ht="25.5">
      <c r="A10" s="1">
        <v>2</v>
      </c>
      <c r="B10" s="9" t="s">
        <v>22</v>
      </c>
      <c r="C10" s="3">
        <v>700</v>
      </c>
      <c r="D10" s="3">
        <v>800</v>
      </c>
      <c r="E10" s="3">
        <v>700</v>
      </c>
      <c r="F10" s="2"/>
      <c r="G10" s="16">
        <v>3</v>
      </c>
      <c r="H10" s="16"/>
      <c r="I10" s="3">
        <f t="shared" ref="I10:I12" si="0">MIN(C10:E10)</f>
        <v>700</v>
      </c>
      <c r="J10" s="2"/>
      <c r="K10" s="2"/>
      <c r="L10" s="3">
        <f t="shared" ref="L10:L12" si="1">G10*I10</f>
        <v>2100</v>
      </c>
      <c r="M10" s="1" t="s">
        <v>18</v>
      </c>
    </row>
    <row r="11" spans="1:18" ht="38.25">
      <c r="A11" s="1">
        <v>3</v>
      </c>
      <c r="B11" s="9" t="s">
        <v>20</v>
      </c>
      <c r="C11" s="3">
        <v>3000</v>
      </c>
      <c r="D11" s="3">
        <v>4000</v>
      </c>
      <c r="E11" s="3">
        <v>3500</v>
      </c>
      <c r="F11" s="2"/>
      <c r="G11" s="16">
        <v>1</v>
      </c>
      <c r="H11" s="16"/>
      <c r="I11" s="3">
        <f t="shared" si="0"/>
        <v>3000</v>
      </c>
      <c r="J11" s="2"/>
      <c r="K11" s="2"/>
      <c r="L11" s="3">
        <f t="shared" si="1"/>
        <v>3000</v>
      </c>
      <c r="M11" s="1" t="s">
        <v>18</v>
      </c>
      <c r="O11" s="19">
        <f>L11+L12</f>
        <v>5800</v>
      </c>
    </row>
    <row r="12" spans="1:18" ht="25.5">
      <c r="A12" s="1">
        <v>4</v>
      </c>
      <c r="B12" s="9" t="s">
        <v>21</v>
      </c>
      <c r="C12" s="3">
        <v>700</v>
      </c>
      <c r="D12" s="3">
        <v>800</v>
      </c>
      <c r="E12" s="3">
        <v>700</v>
      </c>
      <c r="F12" s="2"/>
      <c r="G12" s="16">
        <v>4</v>
      </c>
      <c r="H12" s="16"/>
      <c r="I12" s="3">
        <f t="shared" si="0"/>
        <v>700</v>
      </c>
      <c r="J12" s="2"/>
      <c r="K12" s="2"/>
      <c r="L12" s="3">
        <f t="shared" si="1"/>
        <v>2800</v>
      </c>
      <c r="M12" s="1" t="s">
        <v>18</v>
      </c>
    </row>
    <row r="13" spans="1:18">
      <c r="A13" s="13" t="s">
        <v>16</v>
      </c>
      <c r="B13" s="13"/>
      <c r="C13" s="13"/>
      <c r="D13" s="13"/>
      <c r="E13" s="13"/>
      <c r="F13" s="13"/>
      <c r="G13" s="13"/>
      <c r="H13" s="13"/>
      <c r="I13" s="13"/>
      <c r="J13" s="14"/>
      <c r="K13" s="14"/>
      <c r="L13" s="3">
        <f>SUM(L9:L12)</f>
        <v>27900</v>
      </c>
      <c r="M13" s="6"/>
    </row>
    <row r="15" spans="1:18">
      <c r="B15" s="5" t="s">
        <v>10</v>
      </c>
      <c r="D15" s="10" t="s">
        <v>12</v>
      </c>
      <c r="E15" s="10"/>
      <c r="F15" s="5" t="s">
        <v>12</v>
      </c>
    </row>
    <row r="16" spans="1:18">
      <c r="B16" s="5" t="s">
        <v>11</v>
      </c>
      <c r="D16" s="10" t="s">
        <v>15</v>
      </c>
      <c r="E16" s="10"/>
    </row>
    <row r="17" spans="2:2">
      <c r="B17" s="5" t="s">
        <v>24</v>
      </c>
    </row>
  </sheetData>
  <mergeCells count="19">
    <mergeCell ref="A4:M4"/>
    <mergeCell ref="G9:H9"/>
    <mergeCell ref="A2:M2"/>
    <mergeCell ref="D15:E15"/>
    <mergeCell ref="A3:M3"/>
    <mergeCell ref="G10:H10"/>
    <mergeCell ref="G11:H11"/>
    <mergeCell ref="G12:H12"/>
    <mergeCell ref="D16:E16"/>
    <mergeCell ref="M6:M7"/>
    <mergeCell ref="G8:H8"/>
    <mergeCell ref="G6:H7"/>
    <mergeCell ref="I6:K7"/>
    <mergeCell ref="A13:I13"/>
    <mergeCell ref="J13:K13"/>
    <mergeCell ref="A6:A7"/>
    <mergeCell ref="B6:B7"/>
    <mergeCell ref="L6:L7"/>
    <mergeCell ref="C6:E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2026-06-05T12:36:21Z</dcterms:modified>
</cp:coreProperties>
</file>