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Экономисты\Работа отдела\Госзакупки\2026\3 - Электронный магазин и напрямую\Товары\Радиотелефон\"/>
    </mc:Choice>
  </mc:AlternateContent>
  <xr:revisionPtr revIDLastSave="0" documentId="13_ncr:1_{35CABA9B-445E-45D9-BCCD-A6806DB249AF}" xr6:coauthVersionLast="47" xr6:coauthVersionMax="47" xr10:uidLastSave="{00000000-0000-0000-0000-000000000000}"/>
  <bookViews>
    <workbookView xWindow="19200" yWindow="30" windowWidth="19080" windowHeight="20625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M7" i="1"/>
  <c r="L7" i="1"/>
  <c r="K7" i="1"/>
</calcChain>
</file>

<file path=xl/sharedStrings.xml><?xml version="1.0" encoding="utf-8"?>
<sst xmlns="http://schemas.openxmlformats.org/spreadsheetml/2006/main" count="20" uniqueCount="20">
  <si>
    <t>Единица измерения</t>
  </si>
  <si>
    <t>Кол-во</t>
  </si>
  <si>
    <t>Коэффициент вариации (%)</t>
  </si>
  <si>
    <t>Среднее квадра-тичное отклонение</t>
  </si>
  <si>
    <t>НМЦК(ЦК)
(руб.)</t>
  </si>
  <si>
    <t xml:space="preserve">Реестр товаров </t>
  </si>
  <si>
    <t>Количество источников ценовой информации</t>
  </si>
  <si>
    <t xml:space="preserve">Обоснование начальной (максимальной) цены контракта </t>
  </si>
  <si>
    <t>Коммерческие предложения ( руб.)</t>
  </si>
  <si>
    <t>Минимальное значение ценового предложения (руб.)</t>
  </si>
  <si>
    <t>КОСГУ</t>
  </si>
  <si>
    <t>Наименование товара</t>
  </si>
  <si>
    <t>№ п/п</t>
  </si>
  <si>
    <t>шт.</t>
  </si>
  <si>
    <t>Начальник экономического отдела</t>
  </si>
  <si>
    <t>Прохорова О.А.</t>
  </si>
  <si>
    <t>Радиотелефон</t>
  </si>
  <si>
    <t>Ценовое предложение №1 - вх. № 135 от 30.04.2026</t>
  </si>
  <si>
    <t>Ценовое предложение №2 - вх. № 136 от 30.04.2026</t>
  </si>
  <si>
    <t>Ценовое предложение №3 - вх. № 137 от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</si>
</sst>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b/>
      <sz val="20"/>
      <color theme="1"/>
      <name val="Times New Roman"/>
      <family val="1"/>
    </font>
    <font>
      <sz val="8"/>
      <name val="Calibri"/>
      <family val="2"/>
      <scheme val="minor"/>
    </font>
    <font>
      <sz val="10"/>
      <name val="Arial Cyr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43" fontId="8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8" xfId="2" applyNumberFormat="1" applyFont="1" applyBorder="1" applyAlignment="1">
      <alignment horizontal="center" vertical="center" wrapText="1"/>
    </xf>
    <xf numFmtId="4" fontId="1" fillId="3" borderId="3" xfId="0" applyNumberFormat="1" applyFont="1" applyFill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4" fontId="9" fillId="2" borderId="3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10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3">
    <cellStyle name="Обычный" xfId="0" builtinId="0"/>
    <cellStyle name="Обычный 4 2" xfId="1" xr:uid="{00000000-0005-0000-0000-000001000000}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"/>
  <sheetViews>
    <sheetView tabSelected="1" zoomScale="80" zoomScaleNormal="80" workbookViewId="0">
      <selection activeCell="G27" sqref="G27"/>
    </sheetView>
  </sheetViews>
  <sheetFormatPr defaultColWidth="10.875" defaultRowHeight="15.75" x14ac:dyDescent="0.25"/>
  <cols>
    <col min="1" max="1" width="5.75" style="2" customWidth="1"/>
    <col min="2" max="2" width="28.5" style="1" customWidth="1"/>
    <col min="3" max="3" width="10.625" style="1" customWidth="1"/>
    <col min="4" max="4" width="9.875" style="1" customWidth="1"/>
    <col min="5" max="5" width="14" style="1" customWidth="1"/>
    <col min="6" max="6" width="15.5" style="1" customWidth="1"/>
    <col min="7" max="7" width="16.875" style="1" customWidth="1"/>
    <col min="8" max="8" width="14.75" style="1" hidden="1" customWidth="1"/>
    <col min="9" max="9" width="13.875" style="1" hidden="1" customWidth="1"/>
    <col min="10" max="10" width="11.75" style="1" customWidth="1"/>
    <col min="11" max="11" width="13.375" style="1" customWidth="1"/>
    <col min="12" max="12" width="14.625" style="1" customWidth="1"/>
    <col min="13" max="13" width="16.5" style="1" customWidth="1"/>
    <col min="14" max="16384" width="10.875" style="1"/>
  </cols>
  <sheetData>
    <row r="1" spans="1:14" ht="19.5" customHeight="1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4" ht="27" customHeight="1" x14ac:dyDescent="0.25">
      <c r="A2" s="17" t="s">
        <v>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25.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4" ht="9.75" customHeight="1" x14ac:dyDescent="0.25">
      <c r="A4" s="22" t="s">
        <v>12</v>
      </c>
      <c r="B4" s="19" t="s">
        <v>11</v>
      </c>
      <c r="C4" s="19" t="s">
        <v>0</v>
      </c>
      <c r="D4" s="22" t="s">
        <v>1</v>
      </c>
      <c r="E4" s="25" t="s">
        <v>8</v>
      </c>
      <c r="F4" s="26"/>
      <c r="G4" s="26"/>
      <c r="H4" s="26"/>
      <c r="I4" s="27"/>
      <c r="J4" s="19" t="s">
        <v>3</v>
      </c>
      <c r="K4" s="19" t="s">
        <v>2</v>
      </c>
      <c r="L4" s="19" t="s">
        <v>9</v>
      </c>
      <c r="M4" s="19" t="s">
        <v>4</v>
      </c>
      <c r="N4" s="19" t="s">
        <v>10</v>
      </c>
    </row>
    <row r="5" spans="1:14" ht="20.100000000000001" customHeight="1" x14ac:dyDescent="0.25">
      <c r="A5" s="23"/>
      <c r="B5" s="20"/>
      <c r="C5" s="20"/>
      <c r="D5" s="23"/>
      <c r="E5" s="28"/>
      <c r="F5" s="29"/>
      <c r="G5" s="29"/>
      <c r="H5" s="29"/>
      <c r="I5" s="30"/>
      <c r="J5" s="20"/>
      <c r="K5" s="20"/>
      <c r="L5" s="20"/>
      <c r="M5" s="20"/>
      <c r="N5" s="20"/>
    </row>
    <row r="6" spans="1:14" ht="57" customHeight="1" x14ac:dyDescent="0.25">
      <c r="A6" s="24"/>
      <c r="B6" s="21"/>
      <c r="C6" s="21"/>
      <c r="D6" s="24"/>
      <c r="E6" s="18" t="s">
        <v>17</v>
      </c>
      <c r="F6" s="18" t="s">
        <v>18</v>
      </c>
      <c r="G6" s="18" t="s">
        <v>19</v>
      </c>
      <c r="H6" s="6" t="s">
        <v>5</v>
      </c>
      <c r="I6" s="6" t="s">
        <v>6</v>
      </c>
      <c r="J6" s="21"/>
      <c r="K6" s="21"/>
      <c r="L6" s="21"/>
      <c r="M6" s="21"/>
      <c r="N6" s="21"/>
    </row>
    <row r="7" spans="1:14" ht="71.25" customHeight="1" x14ac:dyDescent="0.25">
      <c r="A7" s="7">
        <v>1</v>
      </c>
      <c r="B7" s="8" t="s">
        <v>16</v>
      </c>
      <c r="C7" s="3" t="s">
        <v>13</v>
      </c>
      <c r="D7" s="9">
        <v>2</v>
      </c>
      <c r="E7" s="10">
        <v>27450</v>
      </c>
      <c r="F7" s="11">
        <v>20160</v>
      </c>
      <c r="G7" s="10">
        <v>20779</v>
      </c>
      <c r="H7" s="6"/>
      <c r="I7" s="6"/>
      <c r="J7" s="14">
        <f>STDEV(E7:G7)</f>
        <v>4042.0601595391145</v>
      </c>
      <c r="K7" s="5">
        <f>(J7*100)/L7</f>
        <v>20.049901585015451</v>
      </c>
      <c r="L7" s="12">
        <f>F7</f>
        <v>20160</v>
      </c>
      <c r="M7" s="4">
        <f>L7*D7</f>
        <v>40320</v>
      </c>
      <c r="N7" s="13">
        <v>310</v>
      </c>
    </row>
    <row r="10" spans="1:14" x14ac:dyDescent="0.25">
      <c r="B10" s="1" t="s">
        <v>14</v>
      </c>
      <c r="F10" s="1" t="s">
        <v>15</v>
      </c>
    </row>
  </sheetData>
  <mergeCells count="13">
    <mergeCell ref="A1:M1"/>
    <mergeCell ref="A3:M3"/>
    <mergeCell ref="E4:I5"/>
    <mergeCell ref="J4:J6"/>
    <mergeCell ref="K4:K6"/>
    <mergeCell ref="A4:A6"/>
    <mergeCell ref="A2:N2"/>
    <mergeCell ref="L4:L6"/>
    <mergeCell ref="M4:M6"/>
    <mergeCell ref="N4:N6"/>
    <mergeCell ref="B4:B6"/>
    <mergeCell ref="C4:C6"/>
    <mergeCell ref="D4:D6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Ершова Ирина</cp:lastModifiedBy>
  <cp:lastPrinted>2026-06-08T08:27:37Z</cp:lastPrinted>
  <dcterms:created xsi:type="dcterms:W3CDTF">2023-02-03T13:24:35Z</dcterms:created>
  <dcterms:modified xsi:type="dcterms:W3CDTF">2026-06-08T08:40:09Z</dcterms:modified>
</cp:coreProperties>
</file>