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3120" yWindow="3120" windowWidth="23256" windowHeight="13176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24519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N8" i="1"/>
  <c r="N7"/>
</calcChain>
</file>

<file path=xl/sharedStrings.xml><?xml version="1.0" encoding="utf-8"?>
<sst xmlns="http://schemas.openxmlformats.org/spreadsheetml/2006/main" count="118" uniqueCount="81">
  <si>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</si>
  <si>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</si>
  <si>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</si>
  <si>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</si>
  <si>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</si>
  <si>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</si>
  <si>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</si>
  <si>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</si>
  <si>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</si>
  <si>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</si>
  <si>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</si>
  <si>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</si>
  <si>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</si>
  <si>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</si>
  <si>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</si>
  <si>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</si>
  <si>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</si>
  <si>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</si>
  <si>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</si>
  <si>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</si>
  <si>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</si>
  <si>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</si>
  <si>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</si>
  <si>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</si>
  <si>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</si>
  <si>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</si>
  <si>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</si>
  <si>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</si>
  <si>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</si>
  <si>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</si>
  <si>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</si>
  <si>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</si>
  <si>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</si>
  <si>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</si>
  <si>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</si>
  <si>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</si>
  <si>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</si>
  <si>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</si>
  <si>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</si>
  <si>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</si>
  <si>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</si>
  <si>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</si>
  <si>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</si>
  <si>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</si>
  <si>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</si>
  <si>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</si>
  <si>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</si>
  <si>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</si>
  <si>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УРАПИДИЛ, РАСТВОР ДЛЯ ВНУТРИВЕННОГО ВВЕДЕНИЯ, 5 мг/мл</t>
  </si>
  <si>
    <t>21.20.10.142-000012-1-00044-0000000000000</t>
  </si>
  <si>
    <t>миллилитр</t>
  </si>
  <si>
    <t>2</t>
  </si>
  <si>
    <t>ВАЛЬПРОЕВАЯ КИСЛОТА, РАСТВОР ДЛЯ ВНУТРИВЕННОГО ВВЕДЕНИЯ, 100 мг/мл</t>
  </si>
  <si>
    <t>21.20.10.233-000001-1-00119-0000000000000</t>
  </si>
  <si>
    <t>УРАПИДИЛ, РАСТВОР ДЛЯ ВНУТРИВЕННОГО ВВЕДЕНИЯ, 5.0 мг/мл</t>
  </si>
  <si>
    <t>Эрастил солофарм</t>
  </si>
  <si>
    <t>Контракт в ЕИС № 2781304702226000092</t>
  </si>
  <si>
    <t>20,34</t>
  </si>
  <si>
    <t>Контракт в ЕИС № 2781113061325000118</t>
  </si>
  <si>
    <t>20,33</t>
  </si>
  <si>
    <t>Вх № 87 от 19.05.2026</t>
  </si>
  <si>
    <t>Вх №87 от 19.05.2026</t>
  </si>
  <si>
    <t>39,88</t>
  </si>
  <si>
    <t>ВАЛЬПРОЕВАЯ КИСЛОТА, РАСТВОР ДЛЯ ВНУТРИВЕННОГО ВВЕДЕНИЯ, 100.0 мг/мл</t>
  </si>
  <si>
    <t>Конвулекс</t>
  </si>
  <si>
    <t>Контракт в ЕИС № 2781900117625000078</t>
  </si>
  <si>
    <t>35,93</t>
  </si>
  <si>
    <t>Контракт в ЕИС № 2780207173925000174</t>
  </si>
  <si>
    <t>39,79</t>
  </si>
  <si>
    <t>Тахибен</t>
  </si>
  <si>
    <t>Урапидил</t>
  </si>
  <si>
    <t>раствор для внутривенного введения, 5 мг/мл, 5 мл - ампулы (5)  - пачки картонные</t>
  </si>
  <si>
    <t xml:space="preserve">Вл.Вып.к.ЭВЕР Нейро Фарма ГмбХ, Австрия; Перв.Уп.Втор.Уп.Пр.Сенекси, Франция; </t>
  </si>
  <si>
    <t>ЛП-003337
26.10.2020
(420/20-20-ОПР)</t>
  </si>
  <si>
    <t>Конвулекс®</t>
  </si>
  <si>
    <t>Вальпроевая кислота</t>
  </si>
  <si>
    <t>раствор для внутривенного введения, 100 мг/мл, 5 мл - ампулы (5)  - пачки картонные</t>
  </si>
  <si>
    <t xml:space="preserve">Вл.Общество с ограниченной ответственностью "Бауш Хелс" (ООО "Бауш Хелс"), Россия (7706782987); Вып.к.Перв.Уп.Втор.Уп.Пр.Г.Л. Фарма ГмбХ, Австрия (ATU54367509); </t>
  </si>
  <si>
    <t>ЛС-002567
21.11.2025
(1897/20-25/ОС-подтв)</t>
  </si>
  <si>
    <t>0</t>
  </si>
  <si>
    <t>** В соответствии с п.12 «Порядка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применения"», утвержденного Приказом Минздрава России от 19.12.2019 N 1064н. (Закупка в электронном магазине №2026006070203 не состоялась</t>
  </si>
</sst>
</file>

<file path=xl/styles.xml><?xml version="1.0" encoding="utf-8"?>
<styleSheet xmlns="http://schemas.openxmlformats.org/spreadsheetml/2006/main">
  <numFmts count="3">
    <numFmt numFmtId="164" formatCode="#\ ##0.00"/>
    <numFmt numFmtId="165" formatCode="###\ 0\.00"/>
    <numFmt numFmtId="166" formatCode="#,##0.00#########"/>
  </numFmts>
  <fonts count="14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165" fontId="2" fillId="0" borderId="5" xfId="0" applyNumberFormat="1" applyFont="1" applyBorder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4" fontId="2" fillId="0" borderId="0" xfId="0" applyNumberFormat="1" applyFont="1"/>
    <xf numFmtId="0" fontId="2" fillId="0" borderId="0" xfId="0" applyFont="1" applyAlignment="1">
      <alignment horizontal="left" vertical="top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2781900117625000078" TargetMode="External"/><Relationship Id="rId2" Type="http://schemas.openxmlformats.org/officeDocument/2006/relationships/hyperlink" Target="http://zakupki.gov.ru/epz/contract/contractCard/common-info.html?reestrNumber=2781113061325000118" TargetMode="External"/><Relationship Id="rId1" Type="http://schemas.openxmlformats.org/officeDocument/2006/relationships/hyperlink" Target="http://zakupki.gov.ru/epz/contract/contractCard/common-info.html?reestrNumber=2781304702226000092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zakupki.gov.ru/epz/contract/contractCard/common-info.html?reestrNumber=2780207173925000174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17"/>
  <sheetViews>
    <sheetView tabSelected="1" view="pageBreakPreview" zoomScaleSheetLayoutView="100" workbookViewId="0">
      <selection activeCell="A11" sqref="A11:N11"/>
    </sheetView>
  </sheetViews>
  <sheetFormatPr defaultColWidth="9.6640625" defaultRowHeight="13.8"/>
  <cols>
    <col min="1" max="1" width="11" style="2" customWidth="1"/>
    <col min="2" max="2" width="50.5546875" style="2" customWidth="1"/>
    <col min="3" max="4" width="17.109375" style="2" customWidth="1"/>
    <col min="5" max="5" width="31.6640625" style="2" hidden="1" customWidth="1"/>
    <col min="6" max="6" width="16.6640625" style="2" customWidth="1"/>
    <col min="7" max="7" width="16.44140625" style="2" customWidth="1"/>
    <col min="8" max="8" width="15.44140625" style="2" customWidth="1"/>
    <col min="9" max="9" width="15" style="2" customWidth="1"/>
    <col min="10" max="10" width="15.109375" style="2" customWidth="1"/>
    <col min="11" max="11" width="16.109375" style="2" customWidth="1"/>
    <col min="12" max="12" width="12.33203125" style="2" customWidth="1"/>
    <col min="13" max="13" width="15.5546875" style="2" customWidth="1"/>
    <col min="14" max="14" width="22.44140625" style="2" customWidth="1"/>
    <col min="15" max="15" width="15" style="2" customWidth="1"/>
    <col min="16" max="16" width="12.88671875" style="2" customWidth="1"/>
    <col min="17" max="255" width="9.6640625" style="2" customWidth="1"/>
    <col min="256" max="16384" width="9.6640625" style="3"/>
  </cols>
  <sheetData>
    <row r="1" spans="1:255" ht="16.8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1"/>
    </row>
    <row r="2" spans="1:255" ht="54.75" customHeight="1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"/>
    </row>
    <row r="3" spans="1:255" ht="123.75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4"/>
    </row>
    <row r="4" spans="1:255" ht="15.6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4"/>
    </row>
    <row r="5" spans="1:255" ht="15.6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46</v>
      </c>
      <c r="N6" s="7" t="s">
        <v>14</v>
      </c>
      <c r="IT6" s="3"/>
      <c r="IU6" s="3"/>
    </row>
    <row r="7" spans="1:255" ht="70.95" customHeight="1">
      <c r="A7" s="8" t="s">
        <v>47</v>
      </c>
      <c r="B7" s="9" t="s">
        <v>48</v>
      </c>
      <c r="C7" s="9" t="s">
        <v>49</v>
      </c>
      <c r="D7" s="8" t="s">
        <v>50</v>
      </c>
      <c r="E7" s="8"/>
      <c r="F7" s="8">
        <v>20.329999999999998</v>
      </c>
      <c r="G7" s="5">
        <v>15.8</v>
      </c>
      <c r="H7" s="5">
        <v>0</v>
      </c>
      <c r="I7" s="10">
        <v>20.329999999999998</v>
      </c>
      <c r="J7" s="8">
        <v>10</v>
      </c>
      <c r="K7" s="8">
        <v>10</v>
      </c>
      <c r="L7" s="8">
        <v>24.59</v>
      </c>
      <c r="M7" s="8">
        <v>125</v>
      </c>
      <c r="N7" s="8">
        <f>M7*L7</f>
        <v>3073.75</v>
      </c>
      <c r="IT7" s="3"/>
      <c r="IU7" s="3"/>
    </row>
    <row r="8" spans="1:255" ht="70.95" customHeight="1">
      <c r="A8" s="8" t="s">
        <v>51</v>
      </c>
      <c r="B8" s="9" t="s">
        <v>52</v>
      </c>
      <c r="C8" s="9" t="s">
        <v>53</v>
      </c>
      <c r="D8" s="8" t="s">
        <v>50</v>
      </c>
      <c r="E8" s="8"/>
      <c r="F8" s="8">
        <v>35.93</v>
      </c>
      <c r="G8" s="5">
        <v>39.880000000000003</v>
      </c>
      <c r="H8" s="5">
        <v>0</v>
      </c>
      <c r="I8" s="10">
        <v>39.880000000000003</v>
      </c>
      <c r="J8" s="8">
        <v>10</v>
      </c>
      <c r="K8" s="8">
        <v>10</v>
      </c>
      <c r="L8" s="8">
        <v>48.25</v>
      </c>
      <c r="M8" s="8">
        <v>125</v>
      </c>
      <c r="N8" s="8">
        <f>M8*L8</f>
        <v>6031.25</v>
      </c>
      <c r="IT8" s="3"/>
      <c r="IU8" s="3"/>
    </row>
    <row r="9" spans="1:255" ht="15.6">
      <c r="A9" s="8" t="s">
        <v>16</v>
      </c>
      <c r="B9" s="29">
        <v>9105</v>
      </c>
      <c r="C9" s="29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11"/>
      <c r="IT9" s="3"/>
      <c r="IU9" s="3"/>
    </row>
    <row r="10" spans="1:255" ht="15.6">
      <c r="P10" s="12"/>
    </row>
    <row r="11" spans="1:255" ht="57" customHeight="1">
      <c r="A11" s="47" t="s">
        <v>80</v>
      </c>
      <c r="B11" s="47"/>
      <c r="C11" s="47"/>
      <c r="D11" s="47"/>
      <c r="E11" s="47"/>
      <c r="F11" s="47"/>
      <c r="G11" s="47"/>
      <c r="H11" s="47"/>
      <c r="I11" s="47"/>
      <c r="J11" s="48"/>
      <c r="K11" s="48"/>
      <c r="L11" s="48"/>
      <c r="M11" s="48"/>
      <c r="N11" s="48"/>
      <c r="P11" s="12"/>
    </row>
    <row r="12" spans="1:25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>
      <c r="B13" s="14" t="s">
        <v>17</v>
      </c>
      <c r="C13" s="14"/>
      <c r="D13" s="46">
        <v>46181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>
      <c r="A16" s="13" t="s">
        <v>20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</sheetData>
  <mergeCells count="5">
    <mergeCell ref="B9:N9"/>
    <mergeCell ref="A1:N1"/>
    <mergeCell ref="A2:N2"/>
    <mergeCell ref="A3:N4"/>
    <mergeCell ref="A11:N11"/>
  </mergeCells>
  <pageMargins left="0.39370078740157483" right="0.39370078740157483" top="0.39370078740157483" bottom="0.39370078740157483" header="0" footer="0"/>
  <pageSetup paperSize="9" scale="5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view="pageBreakPreview" topLeftCell="A4" zoomScale="60" workbookViewId="0">
      <selection activeCell="C9" sqref="C9"/>
    </sheetView>
  </sheetViews>
  <sheetFormatPr defaultRowHeight="14.4"/>
  <cols>
    <col min="1" max="1" width="6.6640625" customWidth="1"/>
    <col min="2" max="2" width="49.109375" customWidth="1"/>
    <col min="3" max="3" width="46.88671875" customWidth="1"/>
    <col min="4" max="4" width="24" customWidth="1"/>
    <col min="5" max="5" width="18.5546875" customWidth="1"/>
    <col min="6" max="6" width="15.88671875" customWidth="1"/>
    <col min="7" max="7" width="26.88671875" customWidth="1"/>
    <col min="8" max="8" width="24.33203125" customWidth="1"/>
    <col min="9" max="9" width="14.33203125" customWidth="1"/>
  </cols>
  <sheetData>
    <row r="1" spans="1:9">
      <c r="A1" s="36" t="s">
        <v>18</v>
      </c>
      <c r="B1" s="36"/>
      <c r="C1" s="36"/>
      <c r="D1" s="36"/>
      <c r="E1" s="36"/>
      <c r="F1" s="36"/>
      <c r="G1" s="36"/>
      <c r="H1" s="36"/>
      <c r="I1" s="36"/>
    </row>
    <row r="2" spans="1:9" ht="90" customHeight="1">
      <c r="A2" s="37" t="s">
        <v>19</v>
      </c>
      <c r="B2" s="37"/>
      <c r="C2" s="37"/>
      <c r="D2" s="37"/>
      <c r="E2" s="37"/>
      <c r="F2" s="37"/>
      <c r="G2" s="37"/>
      <c r="H2" s="37"/>
      <c r="I2" s="37"/>
    </row>
    <row r="3" spans="1:9">
      <c r="A3" s="15" t="s">
        <v>20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34" t="s">
        <v>2</v>
      </c>
      <c r="B4" s="34" t="s">
        <v>3</v>
      </c>
      <c r="C4" s="34" t="s">
        <v>21</v>
      </c>
      <c r="D4" s="34" t="s">
        <v>22</v>
      </c>
      <c r="E4" s="34" t="s">
        <v>23</v>
      </c>
      <c r="F4" s="34" t="s">
        <v>24</v>
      </c>
      <c r="G4" s="34" t="s">
        <v>25</v>
      </c>
      <c r="H4" s="34" t="s">
        <v>26</v>
      </c>
      <c r="I4" s="34" t="s">
        <v>27</v>
      </c>
    </row>
    <row r="5" spans="1:9">
      <c r="A5" s="35"/>
      <c r="B5" s="35"/>
      <c r="C5" s="35"/>
      <c r="D5" s="35"/>
      <c r="E5" s="35"/>
      <c r="F5" s="35"/>
      <c r="G5" s="35"/>
      <c r="H5" s="35"/>
      <c r="I5" s="35"/>
    </row>
    <row r="6" spans="1:9" ht="70.95" customHeight="1">
      <c r="A6" s="40" t="s">
        <v>47</v>
      </c>
      <c r="B6" s="19" t="s">
        <v>54</v>
      </c>
      <c r="C6" s="20" t="s">
        <v>55</v>
      </c>
      <c r="D6" s="24" t="s">
        <v>56</v>
      </c>
      <c r="E6" s="19">
        <v>610</v>
      </c>
      <c r="F6" s="19">
        <v>25</v>
      </c>
      <c r="G6" s="19" t="s">
        <v>57</v>
      </c>
      <c r="H6" s="40">
        <v>0.03</v>
      </c>
      <c r="I6" s="41">
        <v>20.329999999999998</v>
      </c>
    </row>
    <row r="7" spans="1:9" ht="70.95" customHeight="1">
      <c r="A7" s="40" t="s">
        <v>15</v>
      </c>
      <c r="B7" s="19" t="s">
        <v>54</v>
      </c>
      <c r="C7" s="20" t="s">
        <v>55</v>
      </c>
      <c r="D7" s="25" t="s">
        <v>58</v>
      </c>
      <c r="E7" s="19">
        <v>615</v>
      </c>
      <c r="F7" s="19">
        <v>25</v>
      </c>
      <c r="G7" s="19" t="s">
        <v>59</v>
      </c>
      <c r="H7" s="40" t="s">
        <v>28</v>
      </c>
      <c r="I7" s="41" t="s">
        <v>29</v>
      </c>
    </row>
    <row r="8" spans="1:9" ht="70.95" customHeight="1">
      <c r="A8" s="40" t="s">
        <v>15</v>
      </c>
      <c r="B8" s="19" t="s">
        <v>48</v>
      </c>
      <c r="C8" s="28" t="s">
        <v>55</v>
      </c>
      <c r="D8" s="20" t="s">
        <v>60</v>
      </c>
      <c r="E8" s="19">
        <v>615.1</v>
      </c>
      <c r="F8" s="19">
        <v>25</v>
      </c>
      <c r="G8" s="19" t="s">
        <v>59</v>
      </c>
      <c r="H8" s="40" t="s">
        <v>28</v>
      </c>
      <c r="I8" s="41" t="s">
        <v>29</v>
      </c>
    </row>
    <row r="9" spans="1:9" ht="70.95" customHeight="1">
      <c r="A9" s="40" t="s">
        <v>51</v>
      </c>
      <c r="B9" s="19" t="s">
        <v>52</v>
      </c>
      <c r="C9" s="20" t="s">
        <v>64</v>
      </c>
      <c r="D9" s="20" t="s">
        <v>61</v>
      </c>
      <c r="E9" s="19">
        <v>1206.3399999999999</v>
      </c>
      <c r="F9" s="19">
        <v>25</v>
      </c>
      <c r="G9" s="19" t="s">
        <v>62</v>
      </c>
      <c r="H9" s="40">
        <v>5.85</v>
      </c>
      <c r="I9" s="41">
        <v>35.93</v>
      </c>
    </row>
    <row r="10" spans="1:9" ht="70.95" customHeight="1">
      <c r="A10" s="40" t="s">
        <v>15</v>
      </c>
      <c r="B10" s="19" t="s">
        <v>63</v>
      </c>
      <c r="C10" s="20" t="s">
        <v>64</v>
      </c>
      <c r="D10" s="26" t="s">
        <v>65</v>
      </c>
      <c r="E10" s="19">
        <v>1086.75</v>
      </c>
      <c r="F10" s="19">
        <v>25</v>
      </c>
      <c r="G10" s="19" t="s">
        <v>66</v>
      </c>
      <c r="H10" s="40" t="s">
        <v>28</v>
      </c>
      <c r="I10" s="41" t="s">
        <v>29</v>
      </c>
    </row>
    <row r="11" spans="1:9" ht="70.95" customHeight="1">
      <c r="A11" s="40" t="s">
        <v>15</v>
      </c>
      <c r="B11" s="19" t="s">
        <v>63</v>
      </c>
      <c r="C11" s="20" t="s">
        <v>64</v>
      </c>
      <c r="D11" s="27" t="s">
        <v>67</v>
      </c>
      <c r="E11" s="19">
        <v>1194</v>
      </c>
      <c r="F11" s="19">
        <v>25</v>
      </c>
      <c r="G11" s="19" t="s">
        <v>68</v>
      </c>
      <c r="H11" s="40" t="s">
        <v>28</v>
      </c>
      <c r="I11" s="41" t="s">
        <v>29</v>
      </c>
    </row>
    <row r="12" spans="1:9">
      <c r="A12" s="17"/>
      <c r="B12" s="15"/>
      <c r="C12" s="15"/>
      <c r="D12" s="15"/>
      <c r="E12" s="15"/>
      <c r="F12" s="15"/>
      <c r="G12" s="15"/>
      <c r="H12" s="15"/>
      <c r="I12" s="15"/>
    </row>
    <row r="13" spans="1:9">
      <c r="A13" s="38"/>
      <c r="B13" s="38"/>
      <c r="C13" s="38"/>
      <c r="D13" s="38"/>
      <c r="E13" s="38"/>
      <c r="F13" s="38"/>
      <c r="G13" s="38"/>
      <c r="H13" s="38"/>
      <c r="I13" s="38"/>
    </row>
    <row r="14" spans="1:9">
      <c r="A14" s="39"/>
      <c r="B14" s="39"/>
      <c r="C14" s="39"/>
      <c r="D14" s="39"/>
      <c r="E14" s="39"/>
      <c r="F14" s="39"/>
      <c r="G14" s="39"/>
      <c r="H14" s="39"/>
      <c r="I14" s="39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  <row r="16" spans="1:9">
      <c r="A16" s="15"/>
      <c r="B16" s="15"/>
      <c r="C16" s="15"/>
      <c r="D16" s="15"/>
      <c r="E16" s="15"/>
      <c r="F16" s="15"/>
      <c r="G16" s="15"/>
      <c r="H16" s="15"/>
      <c r="I16" s="15"/>
    </row>
    <row r="17" spans="1:9">
      <c r="A17" s="15"/>
      <c r="B17" s="15"/>
      <c r="C17" s="15"/>
      <c r="D17" s="15"/>
      <c r="E17" s="15"/>
      <c r="F17" s="15"/>
      <c r="G17" s="15"/>
      <c r="H17" s="15"/>
      <c r="I17" s="15"/>
    </row>
    <row r="18" spans="1:9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A13:I13"/>
    <mergeCell ref="A14:I14"/>
    <mergeCell ref="A6:A8"/>
    <mergeCell ref="H6:H8"/>
    <mergeCell ref="I6:I8"/>
    <mergeCell ref="A9:A11"/>
    <mergeCell ref="H9:H11"/>
    <mergeCell ref="I9:I11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6" r:id="rId1"/>
    <hyperlink ref="D7" r:id="rId2"/>
    <hyperlink ref="D10" r:id="rId3"/>
    <hyperlink ref="D11" r:id="rId4"/>
  </hyperlinks>
  <pageMargins left="0.39370078740157483" right="0.39370078740157483" top="0.39370078740157483" bottom="0.39370078740157483" header="0" footer="0"/>
  <pageSetup paperSize="9" scale="61" fitToHeight="0" orientation="landscape"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view="pageBreakPreview" zoomScale="60" workbookViewId="0">
      <selection activeCell="D6" sqref="D6"/>
    </sheetView>
  </sheetViews>
  <sheetFormatPr defaultRowHeight="14.4"/>
  <cols>
    <col min="1" max="1" width="27.109375" customWidth="1"/>
    <col min="2" max="2" width="24.6640625" customWidth="1"/>
    <col min="3" max="3" width="43.109375" customWidth="1"/>
    <col min="4" max="4" width="30.109375" customWidth="1"/>
    <col min="5" max="5" width="31.44140625" customWidth="1"/>
    <col min="6" max="6" width="21.33203125" customWidth="1"/>
    <col min="7" max="7" width="20.109375" customWidth="1"/>
    <col min="8" max="8" width="14.5546875" customWidth="1"/>
    <col min="9" max="9" width="21.44140625" customWidth="1"/>
  </cols>
  <sheetData>
    <row r="1" spans="1:9">
      <c r="A1" s="36" t="s">
        <v>38</v>
      </c>
      <c r="B1" s="36"/>
      <c r="C1" s="36"/>
      <c r="D1" s="36"/>
      <c r="E1" s="36"/>
      <c r="F1" s="36"/>
      <c r="G1" s="36"/>
      <c r="H1" s="36"/>
      <c r="I1" s="36"/>
    </row>
    <row r="2" spans="1:9" ht="60" customHeight="1">
      <c r="A2" s="37" t="s">
        <v>39</v>
      </c>
      <c r="B2" s="37"/>
      <c r="C2" s="37"/>
      <c r="D2" s="37"/>
      <c r="E2" s="37"/>
      <c r="F2" s="37"/>
      <c r="G2" s="37"/>
      <c r="H2" s="37"/>
      <c r="I2" s="37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>
      <c r="A4" s="21" t="s">
        <v>2</v>
      </c>
      <c r="B4" s="21" t="s">
        <v>30</v>
      </c>
      <c r="C4" s="21" t="s">
        <v>31</v>
      </c>
      <c r="D4" s="21" t="s">
        <v>32</v>
      </c>
      <c r="E4" s="21" t="s">
        <v>33</v>
      </c>
      <c r="F4" s="21" t="s">
        <v>34</v>
      </c>
      <c r="G4" s="21" t="s">
        <v>35</v>
      </c>
      <c r="H4" s="21" t="s">
        <v>36</v>
      </c>
      <c r="I4" s="21" t="s">
        <v>37</v>
      </c>
    </row>
    <row r="5" spans="1:9" ht="190.95" customHeight="1">
      <c r="A5" s="40" t="s">
        <v>47</v>
      </c>
      <c r="B5" s="19" t="s">
        <v>69</v>
      </c>
      <c r="C5" s="21" t="s">
        <v>70</v>
      </c>
      <c r="D5" s="21" t="s">
        <v>71</v>
      </c>
      <c r="E5" s="21" t="s">
        <v>72</v>
      </c>
      <c r="F5" s="21" t="s">
        <v>73</v>
      </c>
      <c r="G5" s="21">
        <v>395.06</v>
      </c>
      <c r="H5" s="21">
        <v>25</v>
      </c>
      <c r="I5" s="42">
        <v>15.8</v>
      </c>
    </row>
    <row r="6" spans="1:9" ht="190.95" customHeight="1">
      <c r="A6" s="40" t="s">
        <v>51</v>
      </c>
      <c r="B6" s="19" t="s">
        <v>74</v>
      </c>
      <c r="C6" s="21" t="s">
        <v>75</v>
      </c>
      <c r="D6" s="21" t="s">
        <v>76</v>
      </c>
      <c r="E6" s="21" t="s">
        <v>77</v>
      </c>
      <c r="F6" s="21" t="s">
        <v>78</v>
      </c>
      <c r="G6" s="21">
        <v>997</v>
      </c>
      <c r="H6" s="21">
        <v>25</v>
      </c>
      <c r="I6" s="42">
        <v>39.880000000000003</v>
      </c>
    </row>
    <row r="7" spans="1:9">
      <c r="A7" s="15"/>
      <c r="B7" s="15"/>
      <c r="C7" s="15"/>
      <c r="D7" s="15"/>
      <c r="E7" s="15"/>
      <c r="F7" s="15"/>
      <c r="G7" s="15"/>
      <c r="H7" s="15"/>
      <c r="I7" s="15"/>
    </row>
  </sheetData>
  <mergeCells count="6"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view="pageBreakPreview" zoomScale="60" workbookViewId="0">
      <selection activeCell="H13" sqref="H13"/>
    </sheetView>
  </sheetViews>
  <sheetFormatPr defaultRowHeight="14.4"/>
  <cols>
    <col min="1" max="1" width="5.109375" customWidth="1"/>
    <col min="2" max="2" width="48.109375" customWidth="1"/>
    <col min="3" max="3" width="26.33203125" customWidth="1"/>
    <col min="4" max="4" width="17.33203125" customWidth="1"/>
    <col min="5" max="5" width="18.5546875" customWidth="1"/>
    <col min="6" max="6" width="15.44140625" customWidth="1"/>
    <col min="7" max="7" width="15.5546875" customWidth="1"/>
    <col min="8" max="8" width="14.88671875" customWidth="1"/>
    <col min="9" max="9" width="21.6640625" customWidth="1"/>
  </cols>
  <sheetData>
    <row r="1" spans="1:9">
      <c r="A1" s="36" t="s">
        <v>40</v>
      </c>
      <c r="B1" s="36"/>
      <c r="C1" s="36"/>
      <c r="D1" s="36"/>
      <c r="E1" s="36"/>
      <c r="F1" s="36"/>
      <c r="G1" s="36"/>
      <c r="H1" s="36"/>
      <c r="I1" s="36"/>
    </row>
    <row r="2" spans="1:9" ht="75" customHeight="1">
      <c r="A2" s="44" t="s">
        <v>41</v>
      </c>
      <c r="B2" s="44"/>
      <c r="C2" s="44"/>
      <c r="D2" s="44"/>
      <c r="E2" s="44"/>
      <c r="F2" s="44"/>
      <c r="G2" s="44"/>
      <c r="H2" s="44"/>
      <c r="I2" s="44"/>
    </row>
    <row r="3" spans="1:9" ht="103.5" customHeight="1">
      <c r="A3" s="45"/>
      <c r="B3" s="45"/>
      <c r="C3" s="45"/>
      <c r="D3" s="45"/>
      <c r="E3" s="45"/>
      <c r="F3" s="45"/>
      <c r="G3" s="45"/>
      <c r="H3" s="45"/>
      <c r="I3" s="45"/>
    </row>
    <row r="4" spans="1:9" ht="31.5" customHeight="1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>
      <c r="A5" s="18" t="s">
        <v>2</v>
      </c>
      <c r="B5" s="21" t="s">
        <v>3</v>
      </c>
      <c r="C5" s="21" t="s">
        <v>42</v>
      </c>
      <c r="D5" s="21" t="s">
        <v>43</v>
      </c>
      <c r="E5" s="21" t="s">
        <v>24</v>
      </c>
      <c r="F5" s="23" t="s">
        <v>44</v>
      </c>
      <c r="G5" s="23" t="s">
        <v>11</v>
      </c>
      <c r="H5" s="23" t="s">
        <v>12</v>
      </c>
      <c r="I5" s="21" t="s">
        <v>45</v>
      </c>
    </row>
    <row r="6" spans="1:9" ht="70.95" customHeight="1">
      <c r="A6" s="43" t="s">
        <v>47</v>
      </c>
      <c r="B6" s="19" t="s">
        <v>48</v>
      </c>
      <c r="C6" s="20">
        <v>0</v>
      </c>
      <c r="D6" s="19">
        <v>0</v>
      </c>
      <c r="E6" s="19">
        <v>0</v>
      </c>
      <c r="F6" s="19" t="s">
        <v>79</v>
      </c>
      <c r="G6" s="19">
        <v>0</v>
      </c>
      <c r="H6" s="19">
        <v>0</v>
      </c>
      <c r="I6" s="42">
        <v>0</v>
      </c>
    </row>
    <row r="7" spans="1:9" ht="70.95" customHeight="1">
      <c r="A7" s="43" t="s">
        <v>51</v>
      </c>
      <c r="B7" s="19" t="s">
        <v>52</v>
      </c>
      <c r="C7" s="20">
        <v>0</v>
      </c>
      <c r="D7" s="19">
        <v>0</v>
      </c>
      <c r="E7" s="19">
        <v>0</v>
      </c>
      <c r="F7" s="19" t="s">
        <v>79</v>
      </c>
      <c r="G7" s="19">
        <v>0</v>
      </c>
      <c r="H7" s="19">
        <v>0</v>
      </c>
      <c r="I7" s="42">
        <v>0</v>
      </c>
    </row>
  </sheetData>
  <mergeCells count="7">
    <mergeCell ref="A7"/>
    <mergeCell ref="I7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2026-06-08T11:58:37Z</dcterms:modified>
</cp:coreProperties>
</file>