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85" yWindow="2280" windowWidth="19440" windowHeight="15000" tabRatio="500"/>
  </bookViews>
  <sheets>
    <sheet name="Лист2" sheetId="1" r:id="rId1"/>
    <sheet name="Лист3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18" i="1" l="1"/>
  <c r="P18" i="1" l="1"/>
  <c r="O17" i="1"/>
  <c r="P17" i="1" s="1"/>
  <c r="P19" i="1" l="1"/>
</calcChain>
</file>

<file path=xl/sharedStrings.xml><?xml version="1.0" encoding="utf-8"?>
<sst xmlns="http://schemas.openxmlformats.org/spreadsheetml/2006/main" count="57" uniqueCount="37">
  <si>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</si>
  <si>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</si>
  <si>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</si>
  <si>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</si>
  <si>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</si>
  <si>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</si>
  <si>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</si>
  <si>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</si>
  <si>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</si>
  <si>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</si>
  <si>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</si>
  <si>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</si>
  <si>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</si>
  <si>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</si>
  <si>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</si>
  <si>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</si>
  <si>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</si>
  <si>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</si>
  <si>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</si>
  <si>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</si>
  <si>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</si>
  <si>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</si>
  <si>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</si>
  <si>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464</t>
  </si>
  <si>
    <t>________________ А.С. Теплякова</t>
  </si>
  <si>
    <t>____________И.Н. Орловская</t>
  </si>
  <si>
    <t>«___» ___________ 2026 г.</t>
  </si>
  <si>
    <t>«____»___________ 2026 г.</t>
  </si>
  <si>
    <t>Расчет составил: специалист по закупкам _________________________ А.К. Резинкина</t>
  </si>
  <si>
    <t>___.____.2026</t>
  </si>
  <si>
    <t xml:space="preserve">Начальник отдела образования </t>
  </si>
  <si>
    <t xml:space="preserve"> на поставку столов ученических и стульев ученических для ГБОУ школа № 464 Пушкинского района Санкт-Петербурга в 2026 г.</t>
  </si>
  <si>
    <t>шт</t>
  </si>
  <si>
    <t>Стул ученический</t>
  </si>
  <si>
    <t>Стол ученический</t>
  </si>
  <si>
    <t>31.01.11.152-023</t>
  </si>
  <si>
    <t>31.01.12.122-036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</si>
</sst>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20</xdr:row>
      <xdr:rowOff>0</xdr:rowOff>
    </xdr:from>
    <xdr:to>
      <xdr:col>1</xdr:col>
      <xdr:colOff>413640</xdr:colOff>
      <xdr:row>20</xdr:row>
      <xdr:rowOff>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view="pageBreakPreview" zoomScaleNormal="100" zoomScaleSheetLayoutView="100" workbookViewId="0">
      <selection activeCell="T17" sqref="T17"/>
    </sheetView>
  </sheetViews>
  <sheetFormatPr defaultColWidth="8.7109375" defaultRowHeight="15" x14ac:dyDescent="0.25"/>
  <cols>
    <col min="1" max="1" width="4.140625" customWidth="1"/>
    <col min="2" max="2" width="31.7109375" customWidth="1"/>
    <col min="3" max="3" width="10" customWidth="1"/>
    <col min="4" max="4" width="5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1"/>
      <c r="P1" s="1"/>
      <c r="Q1" s="2"/>
      <c r="R1" s="2"/>
      <c r="S1" s="2"/>
    </row>
    <row r="2" spans="1:19" x14ac:dyDescent="0.25">
      <c r="A2" s="1"/>
      <c r="B2" s="3" t="s">
        <v>0</v>
      </c>
      <c r="C2" s="4"/>
      <c r="D2" s="4"/>
      <c r="E2" s="1"/>
      <c r="F2" s="1"/>
      <c r="G2" s="1"/>
      <c r="H2" s="1"/>
      <c r="I2" s="1"/>
      <c r="J2" s="1"/>
      <c r="K2" s="3" t="s">
        <v>1</v>
      </c>
      <c r="L2" s="4"/>
      <c r="M2" s="4"/>
      <c r="N2" s="4"/>
      <c r="O2" s="4"/>
      <c r="P2" s="4"/>
      <c r="Q2" s="4"/>
      <c r="R2" s="4"/>
      <c r="S2" s="4"/>
    </row>
    <row r="3" spans="1:19" x14ac:dyDescent="0.25">
      <c r="A3" s="1"/>
      <c r="B3" s="5" t="s">
        <v>30</v>
      </c>
      <c r="C3" s="4"/>
      <c r="D3" s="4"/>
      <c r="E3" s="1"/>
      <c r="F3" s="1"/>
      <c r="G3" s="1"/>
      <c r="H3" s="1"/>
      <c r="I3" s="1"/>
      <c r="J3" s="1"/>
      <c r="K3" s="5" t="s">
        <v>23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1"/>
      <c r="B4" s="5" t="s">
        <v>2</v>
      </c>
      <c r="C4" s="4"/>
      <c r="D4" s="4"/>
      <c r="E4" s="1"/>
      <c r="F4" s="1"/>
      <c r="G4" s="1"/>
      <c r="H4" s="1"/>
      <c r="I4" s="1"/>
      <c r="J4" s="1"/>
      <c r="K4" s="5" t="s">
        <v>3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"/>
      <c r="B5" s="5" t="s">
        <v>4</v>
      </c>
      <c r="C5" s="4"/>
      <c r="D5" s="4"/>
      <c r="E5" s="1"/>
      <c r="F5" s="1"/>
      <c r="G5" s="1"/>
      <c r="H5" s="1"/>
      <c r="I5" s="1"/>
      <c r="J5" s="1"/>
      <c r="K5" s="5"/>
      <c r="L5" s="4"/>
      <c r="M5" s="4"/>
      <c r="N5" s="4"/>
      <c r="O5" s="4"/>
      <c r="P5" s="4"/>
      <c r="Q5" s="4"/>
      <c r="R5" s="4"/>
      <c r="S5" s="4"/>
    </row>
    <row r="6" spans="1:19" x14ac:dyDescent="0.25">
      <c r="A6" s="1"/>
      <c r="B6" s="5" t="s">
        <v>25</v>
      </c>
      <c r="C6" s="4"/>
      <c r="D6" s="4"/>
      <c r="E6" s="1"/>
      <c r="F6" s="1"/>
      <c r="G6" s="1"/>
      <c r="H6" s="1"/>
      <c r="I6" s="1"/>
      <c r="J6" s="1"/>
      <c r="K6" s="5" t="s">
        <v>24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1"/>
      <c r="B7" s="5" t="s">
        <v>26</v>
      </c>
      <c r="C7" s="4"/>
      <c r="D7" s="4"/>
      <c r="E7" s="1"/>
      <c r="F7" s="1"/>
      <c r="G7" s="1"/>
      <c r="H7" s="1"/>
      <c r="I7" s="1"/>
      <c r="J7" s="1"/>
      <c r="K7" s="5" t="s">
        <v>27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  <c r="R8" s="4"/>
      <c r="S8" s="4"/>
    </row>
    <row r="9" spans="1:19" ht="15.75" x14ac:dyDescent="0.25">
      <c r="A9" s="32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4"/>
      <c r="R9" s="4"/>
      <c r="S9" s="4"/>
    </row>
    <row r="10" spans="1:19" ht="25.5" customHeight="1" x14ac:dyDescent="0.25">
      <c r="A10" s="33" t="s">
        <v>31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"/>
      <c r="R10" s="6"/>
      <c r="S10" s="6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14.45" customHeight="1" x14ac:dyDescent="0.25">
      <c r="A12" s="34" t="s">
        <v>6</v>
      </c>
      <c r="B12" s="35" t="s">
        <v>7</v>
      </c>
      <c r="C12" s="35" t="s">
        <v>8</v>
      </c>
      <c r="D12" s="35" t="s">
        <v>9</v>
      </c>
      <c r="E12" s="35" t="s">
        <v>10</v>
      </c>
      <c r="F12" s="35" t="s">
        <v>11</v>
      </c>
      <c r="G12" s="35"/>
      <c r="H12" s="35"/>
      <c r="I12" s="35"/>
      <c r="J12" s="35"/>
      <c r="K12" s="36" t="s">
        <v>12</v>
      </c>
      <c r="L12" s="36" t="s">
        <v>13</v>
      </c>
      <c r="M12" s="36" t="s">
        <v>14</v>
      </c>
      <c r="N12" s="36" t="s">
        <v>15</v>
      </c>
      <c r="O12" s="36" t="s">
        <v>16</v>
      </c>
      <c r="P12" s="36" t="s">
        <v>17</v>
      </c>
      <c r="Q12" s="4"/>
      <c r="R12" s="4"/>
      <c r="S12" s="4"/>
    </row>
    <row r="13" spans="1:19" ht="15" customHeight="1" x14ac:dyDescent="0.25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6"/>
      <c r="L13" s="36"/>
      <c r="M13" s="36"/>
      <c r="N13" s="36"/>
      <c r="O13" s="36"/>
      <c r="P13" s="36"/>
      <c r="Q13" s="4"/>
      <c r="R13" s="4"/>
      <c r="S13" s="4"/>
    </row>
    <row r="14" spans="1:19" ht="14.45" customHeight="1" x14ac:dyDescent="0.25">
      <c r="A14" s="34"/>
      <c r="B14" s="35"/>
      <c r="C14" s="35"/>
      <c r="D14" s="35"/>
      <c r="E14" s="35"/>
      <c r="F14" s="37" t="s">
        <v>18</v>
      </c>
      <c r="G14" s="37" t="s">
        <v>18</v>
      </c>
      <c r="H14" s="37" t="s">
        <v>18</v>
      </c>
      <c r="I14" s="40" t="s">
        <v>18</v>
      </c>
      <c r="J14" s="40" t="s">
        <v>18</v>
      </c>
      <c r="K14" s="36"/>
      <c r="L14" s="36"/>
      <c r="M14" s="36"/>
      <c r="N14" s="36"/>
      <c r="O14" s="36"/>
      <c r="P14" s="36"/>
      <c r="Q14" s="4"/>
      <c r="R14" s="4"/>
      <c r="S14" s="4"/>
    </row>
    <row r="15" spans="1:19" ht="41.45" customHeight="1" x14ac:dyDescent="0.25">
      <c r="A15" s="34"/>
      <c r="B15" s="35"/>
      <c r="C15" s="35"/>
      <c r="D15" s="35"/>
      <c r="E15" s="35"/>
      <c r="F15" s="37"/>
      <c r="G15" s="37"/>
      <c r="H15" s="37"/>
      <c r="I15" s="40"/>
      <c r="J15" s="40"/>
      <c r="K15" s="36"/>
      <c r="L15" s="36"/>
      <c r="M15" s="36"/>
      <c r="N15" s="36"/>
      <c r="O15" s="36"/>
      <c r="P15" s="36"/>
      <c r="Q15" s="4"/>
      <c r="R15" s="4"/>
      <c r="S15" s="4"/>
    </row>
    <row r="16" spans="1:19" x14ac:dyDescent="0.25">
      <c r="A16" s="8">
        <v>1</v>
      </c>
      <c r="B16" s="28">
        <v>2</v>
      </c>
      <c r="C16" s="9">
        <v>3</v>
      </c>
      <c r="D16" s="10">
        <v>4</v>
      </c>
      <c r="E16" s="11">
        <v>5</v>
      </c>
      <c r="F16" s="12">
        <v>6</v>
      </c>
      <c r="G16" s="12">
        <v>7</v>
      </c>
      <c r="H16" s="12">
        <v>8</v>
      </c>
      <c r="I16" s="13">
        <v>9</v>
      </c>
      <c r="J16" s="12">
        <v>10</v>
      </c>
      <c r="K16" s="14">
        <v>11</v>
      </c>
      <c r="L16" s="14">
        <v>12</v>
      </c>
      <c r="M16" s="14">
        <v>13</v>
      </c>
      <c r="N16" s="14">
        <v>14</v>
      </c>
      <c r="O16" s="14">
        <v>15</v>
      </c>
      <c r="P16" s="14">
        <v>16</v>
      </c>
    </row>
    <row r="17" spans="1:16" ht="30.75" customHeight="1" x14ac:dyDescent="0.25">
      <c r="A17" s="26">
        <v>1</v>
      </c>
      <c r="B17" s="30" t="s">
        <v>33</v>
      </c>
      <c r="C17" s="27" t="s">
        <v>35</v>
      </c>
      <c r="D17" s="10" t="s">
        <v>32</v>
      </c>
      <c r="E17" s="11">
        <v>34</v>
      </c>
      <c r="F17" s="15" t="s">
        <v>19</v>
      </c>
      <c r="G17" s="15" t="s">
        <v>19</v>
      </c>
      <c r="H17" s="15" t="s">
        <v>19</v>
      </c>
      <c r="I17" s="16" t="s">
        <v>19</v>
      </c>
      <c r="J17" s="15" t="s">
        <v>19</v>
      </c>
      <c r="K17" s="15" t="s">
        <v>19</v>
      </c>
      <c r="L17" s="15" t="s">
        <v>19</v>
      </c>
      <c r="M17" s="15" t="s">
        <v>19</v>
      </c>
      <c r="N17" s="15">
        <v>3371.5</v>
      </c>
      <c r="O17" s="15">
        <f>MIN(F17:N17)</f>
        <v>3371.5</v>
      </c>
      <c r="P17" s="17">
        <f>O17*E17</f>
        <v>114631</v>
      </c>
    </row>
    <row r="18" spans="1:16" ht="49.5" customHeight="1" x14ac:dyDescent="0.25">
      <c r="A18" s="26">
        <v>2</v>
      </c>
      <c r="B18" s="30" t="s">
        <v>34</v>
      </c>
      <c r="C18" s="27" t="s">
        <v>36</v>
      </c>
      <c r="D18" s="10" t="s">
        <v>32</v>
      </c>
      <c r="E18" s="11">
        <v>17</v>
      </c>
      <c r="F18" s="15" t="s">
        <v>19</v>
      </c>
      <c r="G18" s="15" t="s">
        <v>19</v>
      </c>
      <c r="H18" s="15" t="s">
        <v>19</v>
      </c>
      <c r="I18" s="16" t="s">
        <v>19</v>
      </c>
      <c r="J18" s="15" t="s">
        <v>19</v>
      </c>
      <c r="K18" s="15" t="s">
        <v>19</v>
      </c>
      <c r="L18" s="15" t="s">
        <v>19</v>
      </c>
      <c r="M18" s="15" t="s">
        <v>19</v>
      </c>
      <c r="N18" s="15">
        <v>10649.25</v>
      </c>
      <c r="O18" s="15">
        <f>MIN(F18:N18)</f>
        <v>10649.25</v>
      </c>
      <c r="P18" s="17">
        <f>O18*E18</f>
        <v>181037.25</v>
      </c>
    </row>
    <row r="19" spans="1:16" x14ac:dyDescent="0.25">
      <c r="A19" s="7"/>
      <c r="B19" s="29" t="s">
        <v>20</v>
      </c>
      <c r="C19" s="18"/>
      <c r="D19" s="19"/>
      <c r="E19" s="11"/>
      <c r="F19" s="20"/>
      <c r="G19" s="20"/>
      <c r="H19" s="20"/>
      <c r="I19" s="21"/>
      <c r="J19" s="20"/>
      <c r="K19" s="22"/>
      <c r="L19" s="22"/>
      <c r="M19" s="22"/>
      <c r="N19" s="22"/>
      <c r="O19" s="22"/>
      <c r="P19" s="23">
        <f>SUM(P17:P18)</f>
        <v>295668.25</v>
      </c>
    </row>
    <row r="20" spans="1:16" ht="46.15" customHeight="1" x14ac:dyDescent="0.25">
      <c r="A20" s="41" t="s">
        <v>21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</row>
    <row r="21" spans="1:16" ht="33.6" customHeight="1" x14ac:dyDescent="0.25">
      <c r="A21" s="38" t="s">
        <v>28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16" x14ac:dyDescent="0.25">
      <c r="A22" s="39" t="s">
        <v>29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</row>
  </sheetData>
  <mergeCells count="23">
    <mergeCell ref="A21:P21"/>
    <mergeCell ref="A22:P22"/>
    <mergeCell ref="G14:G15"/>
    <mergeCell ref="H14:H15"/>
    <mergeCell ref="I14:I15"/>
    <mergeCell ref="J14:J15"/>
    <mergeCell ref="A20:P20"/>
    <mergeCell ref="A1:N1"/>
    <mergeCell ref="A9:P9"/>
    <mergeCell ref="A10:P10"/>
    <mergeCell ref="A12:A15"/>
    <mergeCell ref="B12:B15"/>
    <mergeCell ref="C12:C15"/>
    <mergeCell ref="D12:D15"/>
    <mergeCell ref="E12:E15"/>
    <mergeCell ref="F12:J13"/>
    <mergeCell ref="K12:K15"/>
    <mergeCell ref="L12:L15"/>
    <mergeCell ref="M12:M15"/>
    <mergeCell ref="N12:N15"/>
    <mergeCell ref="O12:O15"/>
    <mergeCell ref="P12:P15"/>
    <mergeCell ref="F14:F15"/>
  </mergeCells>
  <pageMargins left="0.23611111111111099" right="0.23611111111111099" top="0.74791666666666701" bottom="0.74791666666666701" header="0.51180555555555496" footer="0.51180555555555496"/>
  <pageSetup paperSize="9" scale="82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24" t="s">
        <v>22</v>
      </c>
    </row>
    <row r="7" spans="1:1" ht="15.75" x14ac:dyDescent="0.25">
      <c r="A7" s="25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2026-05-14T07:41:03Z</cp:lastPrinted>
  <dcterms:created xsi:type="dcterms:W3CDTF">2006-09-16T00:00:00Z</dcterms:created>
  <dcterms:modified xsi:type="dcterms:W3CDTF">2026-05-21T06:44:07Z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