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оперативка\"/>
    </mc:Choice>
  </mc:AlternateContent>
  <bookViews>
    <workbookView xWindow="0" yWindow="0" windowWidth="28770" windowHeight="12360"/>
  </bookViews>
  <sheets>
    <sheet name="Лист1" sheetId="10" r:id="rId1"/>
  </sheets>
  <definedNames>
    <definedName name="_xlnm.Print_Area" localSheetId="0">Лист1!$A$1:$M$18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0" l="1"/>
  <c r="I8" i="10" l="1"/>
  <c r="J8" i="10" s="1"/>
  <c r="M8" i="10"/>
  <c r="D9" i="10" s="1"/>
</calcChain>
</file>

<file path=xl/sharedStrings.xml><?xml version="1.0" encoding="utf-8"?>
<sst xmlns="http://schemas.openxmlformats.org/spreadsheetml/2006/main" count="28" uniqueCount="28">
  <si>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</si>
  <si>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</si>
  <si>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</si>
  <si>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</si>
  <si>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</si>
  <si>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</si>
  <si>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</si>
  <si>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</si>
  <si>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</si>
  <si>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</si>
  <si>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</si>
  <si>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</si>
  <si>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</si>
  <si>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</si>
  <si>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</si>
  <si>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</si>
  <si>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</si>
  <si>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</si>
  <si>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</si>
  <si>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</si>
  <si>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Стоимость по 100-р</t>
  </si>
  <si>
    <t>-</t>
  </si>
  <si>
    <t>шт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</si>
  <si>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
а) в государственной информационной системе промышленности установлено (найдена информация) 4 субъект(-а, -ов) деятельности в сфере промышленности. 
б) на официальном сайте единой информационной системы в реестре контрактов, заключенных заказчиками, установлено (найдена информация) и направлено 4 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 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(иной метод)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</t>
  </si>
  <si>
    <t>Дата подготовки обоснования НМЦК:                                                                  25.05.2026г.</t>
  </si>
  <si>
    <t>Оперативная память RDIMM DDR4 32Gb 3200MHz Micron</t>
  </si>
  <si>
    <t>26.20.21.120</t>
  </si>
  <si>
    <t xml:space="preserve">Поставка оперативной памяти для сервера для 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</si>
</sst>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5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top" wrapText="1"/>
    </xf>
    <xf numFmtId="9" fontId="5" fillId="0" borderId="5" xfId="2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right" vertical="center" wrapText="1"/>
    </xf>
    <xf numFmtId="164" fontId="3" fillId="0" borderId="1" xfId="1" applyFont="1" applyFill="1" applyBorder="1" applyAlignment="1">
      <alignment horizontal="center" vertical="center" wrapText="1" shrinkToFit="1"/>
    </xf>
    <xf numFmtId="164" fontId="3" fillId="0" borderId="7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164" fontId="6" fillId="0" borderId="8" xfId="1" applyFont="1" applyFill="1" applyBorder="1" applyAlignment="1">
      <alignment horizontal="left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400050</xdr:rowOff>
    </xdr:from>
    <xdr:to>
      <xdr:col>9</xdr:col>
      <xdr:colOff>873760</xdr:colOff>
      <xdr:row>6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19051</xdr:colOff>
      <xdr:row>6</xdr:row>
      <xdr:rowOff>737235</xdr:rowOff>
    </xdr:from>
    <xdr:to>
      <xdr:col>9</xdr:col>
      <xdr:colOff>53341</xdr:colOff>
      <xdr:row>6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zoomScaleNormal="100" workbookViewId="0">
      <selection activeCell="B8" sqref="B8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1.85546875" style="8" customWidth="1"/>
    <col min="4" max="8" width="11.5703125" style="8" customWidth="1"/>
    <col min="9" max="9" width="17.28515625" style="8" customWidth="1"/>
    <col min="10" max="10" width="13.7109375" style="8" customWidth="1"/>
    <col min="11" max="11" width="14.42578125" style="8" customWidth="1"/>
    <col min="12" max="12" width="9.28515625" style="8" bestFit="1" customWidth="1"/>
    <col min="13" max="13" width="17.140625" style="8" customWidth="1"/>
    <col min="14" max="14" width="9.140625" style="8"/>
    <col min="15" max="15" width="14.7109375" style="8" customWidth="1"/>
    <col min="16" max="16" width="9.140625" style="8"/>
    <col min="17" max="17" width="15.5703125" style="8" customWidth="1"/>
    <col min="18" max="16384" width="9.140625" style="8"/>
  </cols>
  <sheetData>
    <row r="1" spans="1:17" ht="31.5" customHeigh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7" ht="32.25" customHeight="1" x14ac:dyDescent="0.25">
      <c r="A2" s="40" t="s">
        <v>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7" x14ac:dyDescent="0.25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7" x14ac:dyDescent="0.25">
      <c r="D4" s="13"/>
      <c r="E4" s="13"/>
      <c r="F4" s="13"/>
      <c r="G4" s="13"/>
      <c r="H4" s="25"/>
      <c r="I4" s="13"/>
      <c r="J4" s="13"/>
      <c r="K4" s="2"/>
      <c r="L4" s="2"/>
      <c r="M4" s="2"/>
    </row>
    <row r="5" spans="1:17" ht="28.9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7" ht="15.75" customHeight="1" x14ac:dyDescent="0.25">
      <c r="A6" s="44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7" s="11" customFormat="1" ht="108.75" customHeight="1" x14ac:dyDescent="0.2">
      <c r="A7" s="7" t="s">
        <v>1</v>
      </c>
      <c r="B7" s="7" t="s">
        <v>10</v>
      </c>
      <c r="C7" s="24" t="s">
        <v>6</v>
      </c>
      <c r="D7" s="24" t="s">
        <v>11</v>
      </c>
      <c r="E7" s="26" t="s">
        <v>12</v>
      </c>
      <c r="F7" s="26" t="s">
        <v>13</v>
      </c>
      <c r="G7" s="26" t="s">
        <v>14</v>
      </c>
      <c r="H7" s="26" t="s">
        <v>20</v>
      </c>
      <c r="I7" s="27" t="s">
        <v>15</v>
      </c>
      <c r="J7" s="28" t="s">
        <v>16</v>
      </c>
      <c r="K7" s="29" t="s">
        <v>3</v>
      </c>
      <c r="L7" s="29" t="s">
        <v>4</v>
      </c>
      <c r="M7" s="29" t="s">
        <v>17</v>
      </c>
    </row>
    <row r="8" spans="1:17" s="36" customFormat="1" ht="44.25" customHeight="1" x14ac:dyDescent="0.25">
      <c r="A8" s="7">
        <v>1</v>
      </c>
      <c r="B8" s="33" t="s">
        <v>26</v>
      </c>
      <c r="C8" s="37" t="s">
        <v>25</v>
      </c>
      <c r="D8" s="31">
        <v>37400</v>
      </c>
      <c r="E8" s="30">
        <v>38522</v>
      </c>
      <c r="F8" s="30">
        <v>37500</v>
      </c>
      <c r="G8" s="30">
        <f>(D8+E8+F8)/3</f>
        <v>37807.333333333336</v>
      </c>
      <c r="H8" s="30" t="s">
        <v>21</v>
      </c>
      <c r="I8" s="34">
        <f t="shared" ref="I8" si="0">STDEV(D8:F8)</f>
        <v>620.93585283291009</v>
      </c>
      <c r="J8" s="35">
        <f t="shared" ref="J8" si="1">I8/G8</f>
        <v>1.6423688160134103E-2</v>
      </c>
      <c r="K8" s="32" t="s">
        <v>22</v>
      </c>
      <c r="L8" s="32">
        <v>16</v>
      </c>
      <c r="M8" s="34">
        <f t="shared" ref="M8" si="2">L8*D8</f>
        <v>598400</v>
      </c>
    </row>
    <row r="9" spans="1:17" ht="15.75" x14ac:dyDescent="0.25">
      <c r="A9" s="47" t="s">
        <v>5</v>
      </c>
      <c r="B9" s="48"/>
      <c r="C9" s="48"/>
      <c r="D9" s="49">
        <f>SUM(M8:M8)</f>
        <v>598400</v>
      </c>
      <c r="E9" s="49"/>
      <c r="F9" s="49"/>
      <c r="G9" s="49"/>
      <c r="H9" s="49"/>
      <c r="I9" s="49"/>
      <c r="J9" s="49"/>
      <c r="K9" s="49"/>
      <c r="L9" s="49"/>
      <c r="M9" s="49"/>
      <c r="O9" s="9"/>
      <c r="Q9" s="14"/>
    </row>
    <row r="10" spans="1:17" ht="15.75" x14ac:dyDescent="0.25">
      <c r="A10" s="3"/>
      <c r="B10" s="3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O10" s="14"/>
    </row>
    <row r="11" spans="1:17" ht="174.75" customHeight="1" x14ac:dyDescent="0.25">
      <c r="A11" s="38" t="s">
        <v>23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1:17" ht="15.75" x14ac:dyDescent="0.25">
      <c r="A12" s="15"/>
      <c r="B12" s="15"/>
      <c r="C12" s="15"/>
      <c r="D12" s="16"/>
      <c r="E12" s="16"/>
      <c r="F12" s="16"/>
      <c r="G12" s="16"/>
      <c r="H12" s="16"/>
      <c r="I12" s="16"/>
      <c r="J12" s="17"/>
      <c r="M12" s="9"/>
    </row>
    <row r="13" spans="1:17" ht="15.75" x14ac:dyDescent="0.25">
      <c r="D13" s="12"/>
      <c r="E13" s="12"/>
      <c r="F13" s="12"/>
      <c r="M13" s="18"/>
    </row>
    <row r="14" spans="1:17" ht="15.75" customHeight="1" x14ac:dyDescent="0.25">
      <c r="A14" s="39" t="s">
        <v>24</v>
      </c>
      <c r="B14" s="39"/>
      <c r="C14" s="39"/>
      <c r="D14" s="39"/>
      <c r="E14" s="39"/>
      <c r="F14" s="39"/>
      <c r="G14" s="39"/>
      <c r="H14" s="39"/>
      <c r="I14" s="39"/>
      <c r="J14" s="39"/>
      <c r="M14" s="14"/>
    </row>
    <row r="15" spans="1:17" ht="15.75" x14ac:dyDescent="0.25">
      <c r="D15" s="12"/>
      <c r="E15" s="12"/>
      <c r="F15" s="12"/>
    </row>
    <row r="16" spans="1:17" ht="15.75" x14ac:dyDescent="0.25">
      <c r="D16" s="12"/>
      <c r="E16" s="12"/>
      <c r="F16" s="12"/>
    </row>
    <row r="17" spans="1:13" ht="15.75" customHeight="1" x14ac:dyDescent="0.25">
      <c r="A17" s="40" t="s">
        <v>7</v>
      </c>
      <c r="B17" s="40"/>
      <c r="C17" s="40"/>
      <c r="D17" s="40"/>
      <c r="E17" s="40"/>
      <c r="F17" s="40"/>
      <c r="G17" s="19"/>
      <c r="H17" s="19"/>
      <c r="I17" s="41" t="s">
        <v>18</v>
      </c>
      <c r="J17" s="41"/>
      <c r="M17" s="9"/>
    </row>
    <row r="18" spans="1:13" ht="15.75" x14ac:dyDescent="0.25">
      <c r="A18" s="10"/>
      <c r="B18" s="10"/>
      <c r="C18" s="10"/>
      <c r="D18" s="1"/>
      <c r="E18" s="1"/>
      <c r="F18" s="1"/>
      <c r="G18" s="5"/>
      <c r="H18" s="5"/>
      <c r="I18" s="20" t="s">
        <v>19</v>
      </c>
      <c r="J18" s="20"/>
    </row>
    <row r="19" spans="1:13" x14ac:dyDescent="0.25">
      <c r="D19" s="6"/>
      <c r="E19" s="6"/>
      <c r="F19" s="6"/>
    </row>
    <row r="20" spans="1:13" x14ac:dyDescent="0.25">
      <c r="D20" s="6"/>
      <c r="E20" s="6"/>
      <c r="F20" s="6"/>
      <c r="G20" s="21"/>
      <c r="H20" s="21"/>
    </row>
    <row r="23" spans="1:13" ht="15.75" x14ac:dyDescent="0.25">
      <c r="C23" s="22"/>
    </row>
    <row r="24" spans="1:13" x14ac:dyDescent="0.25">
      <c r="C24" s="23"/>
    </row>
    <row r="25" spans="1:13" x14ac:dyDescent="0.25">
      <c r="C25" s="23"/>
    </row>
    <row r="26" spans="1:13" x14ac:dyDescent="0.25">
      <c r="C26" s="23"/>
    </row>
    <row r="27" spans="1:13" x14ac:dyDescent="0.25">
      <c r="C27" s="23"/>
    </row>
    <row r="28" spans="1:13" x14ac:dyDescent="0.25">
      <c r="C28" s="23"/>
    </row>
    <row r="29" spans="1:13" x14ac:dyDescent="0.25">
      <c r="C29" s="23"/>
    </row>
    <row r="30" spans="1:13" x14ac:dyDescent="0.25">
      <c r="C30" s="23"/>
    </row>
    <row r="31" spans="1:13" x14ac:dyDescent="0.25">
      <c r="C31" s="23"/>
    </row>
    <row r="32" spans="1:13" x14ac:dyDescent="0.25">
      <c r="C32" s="23"/>
    </row>
    <row r="33" spans="3:3" x14ac:dyDescent="0.25">
      <c r="C33" s="23"/>
    </row>
    <row r="34" spans="3:3" x14ac:dyDescent="0.25">
      <c r="C34" s="23"/>
    </row>
    <row r="35" spans="3:3" x14ac:dyDescent="0.25">
      <c r="C35" s="23"/>
    </row>
    <row r="36" spans="3:3" x14ac:dyDescent="0.25">
      <c r="C36" s="23"/>
    </row>
    <row r="37" spans="3:3" x14ac:dyDescent="0.25">
      <c r="C37" s="23"/>
    </row>
    <row r="38" spans="3:3" x14ac:dyDescent="0.25">
      <c r="C38" s="23"/>
    </row>
    <row r="39" spans="3:3" x14ac:dyDescent="0.25">
      <c r="C39" s="23"/>
    </row>
    <row r="40" spans="3:3" x14ac:dyDescent="0.25">
      <c r="C40" s="23"/>
    </row>
    <row r="41" spans="3:3" x14ac:dyDescent="0.25">
      <c r="C41" s="23"/>
    </row>
    <row r="42" spans="3:3" x14ac:dyDescent="0.25">
      <c r="C42" s="23"/>
    </row>
    <row r="43" spans="3:3" x14ac:dyDescent="0.25">
      <c r="C43" s="23"/>
    </row>
    <row r="44" spans="3:3" x14ac:dyDescent="0.25">
      <c r="C44" s="23"/>
    </row>
    <row r="45" spans="3:3" x14ac:dyDescent="0.25">
      <c r="C45" s="23"/>
    </row>
    <row r="46" spans="3:3" x14ac:dyDescent="0.25">
      <c r="C46" s="23"/>
    </row>
    <row r="47" spans="3:3" x14ac:dyDescent="0.25">
      <c r="C47" s="23"/>
    </row>
  </sheetData>
  <mergeCells count="11">
    <mergeCell ref="A11:M11"/>
    <mergeCell ref="A14:J14"/>
    <mergeCell ref="A17:F17"/>
    <mergeCell ref="I17:J17"/>
    <mergeCell ref="A1:M1"/>
    <mergeCell ref="A2:M2"/>
    <mergeCell ref="A3:M3"/>
    <mergeCell ref="A5:M5"/>
    <mergeCell ref="A6:M6"/>
    <mergeCell ref="A9:C9"/>
    <mergeCell ref="D9:M9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2025-01-29T06:29:43Z</cp:lastPrinted>
  <dcterms:created xsi:type="dcterms:W3CDTF">2014-02-20T07:55:18Z</dcterms:created>
  <dcterms:modified xsi:type="dcterms:W3CDTF">2026-06-09T12:17:20Z</dcterms:modified>
</cp:coreProperties>
</file>