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filterPrivacy="1" defaultThemeVersion="124226"/>
  <xr:revisionPtr revIDLastSave="0" documentId="13_ncr:1_{53B80D4D-9834-42DC-AA7E-BEEA0564846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2" r:id="rId1"/>
    <sheet name="Лист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7" i="2" l="1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P16" i="2"/>
  <c r="P48" i="2" l="1"/>
</calcChain>
</file>

<file path=xl/sharedStrings.xml><?xml version="1.0" encoding="utf-8"?>
<sst xmlns="http://schemas.openxmlformats.org/spreadsheetml/2006/main" count="323" uniqueCount="47">
  <si>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</si>
  <si>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</si>
  <si>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</si>
  <si>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</si>
  <si>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</si>
  <si>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</si>
  <si>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</si>
  <si>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</si>
  <si>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</si>
  <si>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</si>
  <si>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</si>
  <si>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</si>
  <si>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</si>
  <si>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</si>
  <si>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</si>
  <si>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</si>
  <si>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</si>
  <si>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</si>
  <si>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</si>
  <si>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</si>
  <si>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Наименование услуги</t>
  </si>
  <si>
    <t xml:space="preserve">________________ </t>
  </si>
  <si>
    <t>ИТОГО</t>
  </si>
  <si>
    <t xml:space="preserve">Начальник отдела образования </t>
  </si>
  <si>
    <t>Пушкинского района Санкт-Петербурга</t>
  </si>
  <si>
    <t>____________ И.Н. Орловская</t>
  </si>
  <si>
    <t>Расчет составил: специалист по закупкам __________________ Э.К. Аверьянова</t>
  </si>
  <si>
    <t xml:space="preserve">Директор ГБОУ школа № 669 </t>
  </si>
  <si>
    <t>Ж.И. Прус</t>
  </si>
  <si>
    <t>«____»___________ 2026 г.</t>
  </si>
  <si>
    <t>«___» ___________ 2026 г.</t>
  </si>
  <si>
    <t>шт.</t>
  </si>
  <si>
    <t>на оказание услуг по заправке катриджей для нужд ГБОУ школа №669 Пушкинского района Санкт-Петербурга в 2026 году</t>
  </si>
  <si>
    <t xml:space="preserve">Ценовое предложение  № 1 от 03.06.2026      </t>
  </si>
  <si>
    <t xml:space="preserve">Ценовое предложение   № 2 от  03.06.2026      </t>
  </si>
  <si>
    <t xml:space="preserve">Ценовое предложение   № 3 от 03.06.2026    </t>
  </si>
  <si>
    <t>3</t>
  </si>
  <si>
    <t>Оказание услуг по заправке картриджа TL-R5220X</t>
  </si>
  <si>
    <t>Оказание услуг по заправке картриджа CTL-1100XK</t>
  </si>
  <si>
    <t>Оказание услуг по заправке картриджа CTL-1100XC</t>
  </si>
  <si>
    <t>Оказание услуг по заправке картриджа CTL-1100XY</t>
  </si>
  <si>
    <t>Оказание услуг по заправке картриджа CTL-1100XM</t>
  </si>
  <si>
    <t>Оказание услуг по заправкекартриджа TL-R5220X</t>
  </si>
  <si>
    <t>Оказание услуг по заправке картриджа TK8110BK/TK8115BK</t>
  </si>
  <si>
    <t>Оказание услуг по заправке картриджа TK8110M/TK8115M</t>
  </si>
  <si>
    <t>Оказание услуг по заправке картриджа TK8110Y/TK8115Y</t>
  </si>
  <si>
    <t>Оказание услуг по заправке картриджа TK8110C/TK8115C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</si>
</sst>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4" fillId="0" borderId="0"/>
  </cellStyleXfs>
  <cellXfs count="56">
    <xf numFmtId="0" fontId="0" fillId="0" borderId="0" xfId="0"/>
    <xf numFmtId="0" fontId="2" fillId="0" borderId="0" xfId="0" applyFont="1" applyAlignment="1">
      <alignment horizontal="left" vertical="center" wrapText="1"/>
    </xf>
    <xf numFmtId="0" fontId="5" fillId="0" borderId="0" xfId="0" applyFont="1"/>
    <xf numFmtId="0" fontId="5" fillId="0" borderId="0" xfId="0" applyFont="1" applyAlignment="1">
      <alignment wrapText="1"/>
    </xf>
    <xf numFmtId="0" fontId="2" fillId="0" borderId="5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/>
    <xf numFmtId="0" fontId="1" fillId="0" borderId="0" xfId="0" applyFont="1"/>
    <xf numFmtId="0" fontId="2" fillId="0" borderId="0" xfId="0" applyFont="1"/>
    <xf numFmtId="0" fontId="6" fillId="0" borderId="0" xfId="0" applyFont="1"/>
    <xf numFmtId="0" fontId="1" fillId="0" borderId="0" xfId="0" applyFont="1" applyAlignment="1">
      <alignment wrapText="1"/>
    </xf>
    <xf numFmtId="0" fontId="2" fillId="0" borderId="4" xfId="0" applyFont="1" applyBorder="1" applyAlignment="1">
      <alignment horizontal="center" vertical="center" wrapText="1"/>
    </xf>
    <xf numFmtId="1" fontId="6" fillId="0" borderId="12" xfId="0" applyNumberFormat="1" applyFont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2" fontId="8" fillId="0" borderId="4" xfId="0" applyNumberFormat="1" applyFont="1" applyBorder="1" applyAlignment="1">
      <alignment horizontal="center" vertical="center" wrapText="1"/>
    </xf>
    <xf numFmtId="49" fontId="10" fillId="0" borderId="4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vertical="top" wrapText="1"/>
    </xf>
    <xf numFmtId="0" fontId="11" fillId="0" borderId="4" xfId="0" applyFont="1" applyBorder="1" applyAlignment="1">
      <alignment horizontal="center" vertical="center" shrinkToFit="1"/>
    </xf>
    <xf numFmtId="2" fontId="10" fillId="0" borderId="4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0" fontId="9" fillId="0" borderId="5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center" wrapText="1"/>
    </xf>
    <xf numFmtId="0" fontId="0" fillId="0" borderId="0" xfId="0"/>
    <xf numFmtId="0" fontId="9" fillId="0" borderId="5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center" wrapText="1"/>
    </xf>
    <xf numFmtId="0" fontId="6" fillId="0" borderId="0" xfId="0" applyFont="1"/>
    <xf numFmtId="0" fontId="0" fillId="0" borderId="0" xfId="0"/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2" fontId="2" fillId="0" borderId="8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justify"/>
    </xf>
    <xf numFmtId="0" fontId="1" fillId="0" borderId="0" xfId="0" applyFont="1"/>
    <xf numFmtId="14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49</xdr:row>
      <xdr:rowOff>0</xdr:rowOff>
    </xdr:from>
    <xdr:ext cx="276225" cy="0"/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9575" y="649605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0</xdr:row>
      <xdr:rowOff>0</xdr:rowOff>
    </xdr:from>
    <xdr:ext cx="276225" cy="0"/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91175" y="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51"/>
  <sheetViews>
    <sheetView tabSelected="1" topLeftCell="A8" workbookViewId="0">
      <selection activeCell="A9" sqref="A9:P9"/>
    </sheetView>
  </sheetViews>
  <sheetFormatPr defaultColWidth="9.140625" defaultRowHeight="15" x14ac:dyDescent="0.25"/>
  <cols>
    <col min="1" max="1" width="4.140625" customWidth="1"/>
    <col min="2" max="2" width="35.140625" bestFit="1" customWidth="1"/>
    <col min="3" max="3" width="5.42578125" customWidth="1"/>
    <col min="4" max="4" width="6.7109375" customWidth="1"/>
    <col min="5" max="5" width="6.42578125" customWidth="1"/>
    <col min="6" max="7" width="13.42578125" customWidth="1"/>
    <col min="8" max="8" width="13.5703125" customWidth="1"/>
    <col min="9" max="9" width="8.42578125" customWidth="1"/>
    <col min="10" max="10" width="8.140625" customWidth="1"/>
    <col min="11" max="11" width="8" customWidth="1"/>
    <col min="12" max="12" width="6.5703125" customWidth="1"/>
    <col min="13" max="13" width="5.42578125" customWidth="1"/>
    <col min="14" max="14" width="8" customWidth="1"/>
    <col min="15" max="15" width="17.140625" customWidth="1"/>
    <col min="16" max="16" width="11.42578125" customWidth="1"/>
    <col min="17" max="18" width="9.140625" customWidth="1"/>
    <col min="19" max="19" width="12.42578125" customWidth="1"/>
  </cols>
  <sheetData>
    <row r="1" spans="1:19" ht="27" customHeight="1" x14ac:dyDescent="0.25">
      <c r="A1" s="1"/>
      <c r="B1" s="6" t="s">
        <v>0</v>
      </c>
      <c r="C1" s="7"/>
      <c r="D1" s="7"/>
      <c r="E1" s="1"/>
      <c r="F1" s="1"/>
      <c r="G1" s="1"/>
      <c r="H1" s="1"/>
      <c r="I1" s="1"/>
      <c r="J1" s="1"/>
      <c r="K1" s="6" t="s">
        <v>1</v>
      </c>
      <c r="L1" s="7"/>
      <c r="M1" s="7"/>
      <c r="N1" s="7"/>
      <c r="O1" s="7"/>
      <c r="P1" s="7"/>
      <c r="Q1" s="7"/>
      <c r="R1" s="7"/>
      <c r="S1" s="7"/>
    </row>
    <row r="2" spans="1:19" x14ac:dyDescent="0.25">
      <c r="A2" s="1"/>
      <c r="B2" s="8" t="s">
        <v>23</v>
      </c>
      <c r="C2" s="7"/>
      <c r="D2" s="7"/>
      <c r="E2" s="1"/>
      <c r="F2" s="1"/>
      <c r="G2" s="1"/>
      <c r="H2" s="1"/>
      <c r="I2" s="1"/>
      <c r="J2" s="1"/>
      <c r="K2" s="30" t="s">
        <v>27</v>
      </c>
      <c r="L2" s="31"/>
      <c r="M2" s="31"/>
      <c r="N2" s="31"/>
      <c r="O2" s="31"/>
      <c r="P2" s="7"/>
      <c r="Q2" s="7"/>
      <c r="R2" s="7"/>
      <c r="S2" s="7"/>
    </row>
    <row r="3" spans="1:19" x14ac:dyDescent="0.25">
      <c r="A3" s="1"/>
      <c r="B3" s="8" t="s">
        <v>2</v>
      </c>
      <c r="C3" s="7"/>
      <c r="D3" s="7"/>
      <c r="E3" s="1"/>
      <c r="F3" s="1"/>
      <c r="G3" s="1"/>
      <c r="H3" s="1"/>
      <c r="I3" s="1"/>
      <c r="J3" s="1"/>
      <c r="K3" s="30" t="s">
        <v>24</v>
      </c>
      <c r="L3" s="31"/>
      <c r="M3" s="31"/>
      <c r="N3" s="31"/>
      <c r="O3" s="31"/>
      <c r="P3" s="7"/>
      <c r="Q3" s="7"/>
      <c r="R3" s="7"/>
      <c r="S3" s="7"/>
    </row>
    <row r="4" spans="1:19" x14ac:dyDescent="0.25">
      <c r="A4" s="1"/>
      <c r="B4" s="8" t="s">
        <v>3</v>
      </c>
      <c r="C4" s="7"/>
      <c r="D4" s="7"/>
      <c r="E4" s="1"/>
      <c r="F4" s="1"/>
      <c r="G4" s="1"/>
      <c r="H4" s="1"/>
      <c r="I4" s="1"/>
      <c r="J4" s="1"/>
      <c r="K4" s="9"/>
      <c r="L4" s="7"/>
      <c r="M4" s="7"/>
      <c r="N4" s="7"/>
      <c r="O4" s="7"/>
      <c r="P4" s="7"/>
      <c r="Q4" s="7"/>
      <c r="R4" s="7"/>
      <c r="S4" s="7"/>
    </row>
    <row r="5" spans="1:19" x14ac:dyDescent="0.25">
      <c r="A5" s="1"/>
      <c r="B5" s="8" t="s">
        <v>25</v>
      </c>
      <c r="C5" s="7"/>
      <c r="D5" s="7"/>
      <c r="E5" s="1"/>
      <c r="F5" s="1"/>
      <c r="G5" s="1"/>
      <c r="H5" s="1"/>
      <c r="I5" s="1"/>
      <c r="J5" s="1"/>
      <c r="K5" s="9" t="s">
        <v>21</v>
      </c>
      <c r="L5" s="8"/>
      <c r="M5" s="8" t="s">
        <v>28</v>
      </c>
      <c r="N5" s="8"/>
      <c r="O5" s="7"/>
      <c r="P5" s="7"/>
      <c r="Q5" s="7"/>
      <c r="R5" s="7"/>
      <c r="S5" s="7"/>
    </row>
    <row r="6" spans="1:19" x14ac:dyDescent="0.25">
      <c r="A6" s="1"/>
      <c r="B6" s="8" t="s">
        <v>30</v>
      </c>
      <c r="C6" s="7"/>
      <c r="D6" s="7"/>
      <c r="E6" s="1"/>
      <c r="F6" s="1"/>
      <c r="G6" s="1"/>
      <c r="H6" s="1"/>
      <c r="I6" s="1"/>
      <c r="J6" s="1"/>
      <c r="K6" s="9" t="s">
        <v>29</v>
      </c>
      <c r="L6" s="7"/>
      <c r="M6" s="7"/>
      <c r="N6" s="7"/>
      <c r="O6" s="7"/>
      <c r="P6" s="7"/>
      <c r="Q6" s="7"/>
      <c r="R6" s="7"/>
      <c r="S6" s="7"/>
    </row>
    <row r="7" spans="1:19" ht="29.2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7"/>
      <c r="R7" s="7"/>
      <c r="S7" s="7"/>
    </row>
    <row r="8" spans="1:19" ht="18" customHeight="1" x14ac:dyDescent="0.25">
      <c r="A8" s="32" t="s">
        <v>8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7"/>
      <c r="R8" s="7"/>
      <c r="S8" s="7"/>
    </row>
    <row r="9" spans="1:19" ht="33.75" customHeight="1" x14ac:dyDescent="0.25">
      <c r="A9" s="33" t="s">
        <v>32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10"/>
      <c r="R9" s="10"/>
      <c r="S9" s="10"/>
    </row>
    <row r="10" spans="1:19" ht="6.7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</row>
    <row r="11" spans="1:19" x14ac:dyDescent="0.25">
      <c r="A11" s="34" t="s">
        <v>4</v>
      </c>
      <c r="B11" s="35" t="s">
        <v>20</v>
      </c>
      <c r="C11" s="36" t="s">
        <v>9</v>
      </c>
      <c r="D11" s="36" t="s">
        <v>5</v>
      </c>
      <c r="E11" s="36" t="s">
        <v>6</v>
      </c>
      <c r="F11" s="39" t="s">
        <v>7</v>
      </c>
      <c r="G11" s="40"/>
      <c r="H11" s="40"/>
      <c r="I11" s="40"/>
      <c r="J11" s="41"/>
      <c r="K11" s="45" t="s">
        <v>10</v>
      </c>
      <c r="L11" s="45" t="s">
        <v>11</v>
      </c>
      <c r="M11" s="45" t="s">
        <v>16</v>
      </c>
      <c r="N11" s="45" t="s">
        <v>12</v>
      </c>
      <c r="O11" s="45" t="s">
        <v>13</v>
      </c>
      <c r="P11" s="45" t="s">
        <v>18</v>
      </c>
      <c r="Q11" s="7"/>
      <c r="R11" s="7"/>
      <c r="S11" s="7"/>
    </row>
    <row r="12" spans="1:19" x14ac:dyDescent="0.25">
      <c r="A12" s="34"/>
      <c r="B12" s="35"/>
      <c r="C12" s="37"/>
      <c r="D12" s="37"/>
      <c r="E12" s="37"/>
      <c r="F12" s="42"/>
      <c r="G12" s="43"/>
      <c r="H12" s="43"/>
      <c r="I12" s="43"/>
      <c r="J12" s="44"/>
      <c r="K12" s="46"/>
      <c r="L12" s="46"/>
      <c r="M12" s="46"/>
      <c r="N12" s="46"/>
      <c r="O12" s="46"/>
      <c r="P12" s="46"/>
      <c r="Q12" s="7"/>
      <c r="R12" s="7"/>
      <c r="S12" s="7"/>
    </row>
    <row r="13" spans="1:19" x14ac:dyDescent="0.25">
      <c r="A13" s="34"/>
      <c r="B13" s="35"/>
      <c r="C13" s="37"/>
      <c r="D13" s="37"/>
      <c r="E13" s="37"/>
      <c r="F13" s="45" t="s">
        <v>33</v>
      </c>
      <c r="G13" s="45" t="s">
        <v>34</v>
      </c>
      <c r="H13" s="45" t="s">
        <v>35</v>
      </c>
      <c r="I13" s="45" t="s">
        <v>14</v>
      </c>
      <c r="J13" s="45" t="s">
        <v>14</v>
      </c>
      <c r="K13" s="46"/>
      <c r="L13" s="46"/>
      <c r="M13" s="46"/>
      <c r="N13" s="46"/>
      <c r="O13" s="46"/>
      <c r="P13" s="46"/>
      <c r="Q13" s="7"/>
      <c r="R13" s="7"/>
      <c r="S13" s="7"/>
    </row>
    <row r="14" spans="1:19" ht="51.75" customHeight="1" x14ac:dyDescent="0.25">
      <c r="A14" s="34"/>
      <c r="B14" s="35"/>
      <c r="C14" s="38"/>
      <c r="D14" s="38"/>
      <c r="E14" s="38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7"/>
      <c r="R14" s="7"/>
      <c r="S14" s="7"/>
    </row>
    <row r="15" spans="1:19" x14ac:dyDescent="0.25">
      <c r="A15" s="4">
        <v>1</v>
      </c>
      <c r="B15" s="5">
        <v>2</v>
      </c>
      <c r="C15" s="11">
        <v>3</v>
      </c>
      <c r="D15" s="5">
        <v>4</v>
      </c>
      <c r="E15" s="12">
        <v>5</v>
      </c>
      <c r="F15" s="13">
        <v>6</v>
      </c>
      <c r="G15" s="13">
        <v>7</v>
      </c>
      <c r="H15" s="13">
        <v>8</v>
      </c>
      <c r="I15" s="14">
        <v>9</v>
      </c>
      <c r="J15" s="13">
        <v>10</v>
      </c>
      <c r="K15" s="15">
        <v>11</v>
      </c>
      <c r="L15" s="15">
        <v>12</v>
      </c>
      <c r="M15" s="15">
        <v>13</v>
      </c>
      <c r="N15" s="15">
        <v>14</v>
      </c>
      <c r="O15" s="15">
        <v>15</v>
      </c>
      <c r="P15" s="15">
        <v>16</v>
      </c>
    </row>
    <row r="16" spans="1:19" ht="25.5" x14ac:dyDescent="0.25">
      <c r="A16" s="25">
        <v>1</v>
      </c>
      <c r="B16" s="21" t="s">
        <v>37</v>
      </c>
      <c r="C16" s="26" t="s">
        <v>19</v>
      </c>
      <c r="D16" s="24" t="s">
        <v>31</v>
      </c>
      <c r="E16" s="17" t="s">
        <v>36</v>
      </c>
      <c r="F16" s="23">
        <v>3090</v>
      </c>
      <c r="G16" s="23">
        <v>3000</v>
      </c>
      <c r="H16" s="23">
        <v>3150</v>
      </c>
      <c r="I16" s="18" t="s">
        <v>19</v>
      </c>
      <c r="J16" s="22" t="s">
        <v>19</v>
      </c>
      <c r="K16" s="23">
        <f t="shared" ref="K16:K47" si="0">G16</f>
        <v>3000</v>
      </c>
      <c r="L16" s="18" t="s">
        <v>19</v>
      </c>
      <c r="M16" s="18" t="s">
        <v>19</v>
      </c>
      <c r="N16" s="18" t="s">
        <v>19</v>
      </c>
      <c r="O16" s="23">
        <f t="shared" ref="O16:O47" si="1">G16</f>
        <v>3000</v>
      </c>
      <c r="P16" s="19">
        <f>SUM(O16*E16)</f>
        <v>9000</v>
      </c>
    </row>
    <row r="17" spans="1:16" s="27" customFormat="1" ht="25.5" x14ac:dyDescent="0.25">
      <c r="A17" s="28">
        <v>2</v>
      </c>
      <c r="B17" s="21" t="s">
        <v>37</v>
      </c>
      <c r="C17" s="29" t="s">
        <v>19</v>
      </c>
      <c r="D17" s="24" t="s">
        <v>31</v>
      </c>
      <c r="E17" s="17" t="s">
        <v>36</v>
      </c>
      <c r="F17" s="23">
        <v>3090</v>
      </c>
      <c r="G17" s="23">
        <v>3000</v>
      </c>
      <c r="H17" s="23">
        <v>3150</v>
      </c>
      <c r="I17" s="18" t="s">
        <v>19</v>
      </c>
      <c r="J17" s="22" t="s">
        <v>19</v>
      </c>
      <c r="K17" s="23">
        <f t="shared" si="0"/>
        <v>3000</v>
      </c>
      <c r="L17" s="18" t="s">
        <v>19</v>
      </c>
      <c r="M17" s="18" t="s">
        <v>19</v>
      </c>
      <c r="N17" s="18" t="s">
        <v>19</v>
      </c>
      <c r="O17" s="23">
        <f t="shared" si="1"/>
        <v>3000</v>
      </c>
      <c r="P17" s="19">
        <f t="shared" ref="P17:P47" si="2">SUM(O17*E17)</f>
        <v>9000</v>
      </c>
    </row>
    <row r="18" spans="1:16" s="27" customFormat="1" ht="25.5" x14ac:dyDescent="0.25">
      <c r="A18" s="28">
        <v>3</v>
      </c>
      <c r="B18" s="21" t="s">
        <v>37</v>
      </c>
      <c r="C18" s="29" t="s">
        <v>19</v>
      </c>
      <c r="D18" s="24" t="s">
        <v>31</v>
      </c>
      <c r="E18" s="17" t="s">
        <v>36</v>
      </c>
      <c r="F18" s="23">
        <v>3090</v>
      </c>
      <c r="G18" s="23">
        <v>3000</v>
      </c>
      <c r="H18" s="23">
        <v>3150</v>
      </c>
      <c r="I18" s="18" t="s">
        <v>19</v>
      </c>
      <c r="J18" s="22" t="s">
        <v>19</v>
      </c>
      <c r="K18" s="23">
        <f t="shared" si="0"/>
        <v>3000</v>
      </c>
      <c r="L18" s="18" t="s">
        <v>19</v>
      </c>
      <c r="M18" s="18" t="s">
        <v>19</v>
      </c>
      <c r="N18" s="18" t="s">
        <v>19</v>
      </c>
      <c r="O18" s="23">
        <f t="shared" si="1"/>
        <v>3000</v>
      </c>
      <c r="P18" s="19">
        <f t="shared" si="2"/>
        <v>9000</v>
      </c>
    </row>
    <row r="19" spans="1:16" s="27" customFormat="1" ht="25.5" x14ac:dyDescent="0.25">
      <c r="A19" s="28">
        <v>4</v>
      </c>
      <c r="B19" s="21" t="s">
        <v>37</v>
      </c>
      <c r="C19" s="29" t="s">
        <v>19</v>
      </c>
      <c r="D19" s="24" t="s">
        <v>31</v>
      </c>
      <c r="E19" s="17" t="s">
        <v>36</v>
      </c>
      <c r="F19" s="23">
        <v>3090</v>
      </c>
      <c r="G19" s="23">
        <v>3000</v>
      </c>
      <c r="H19" s="23">
        <v>3150</v>
      </c>
      <c r="I19" s="18" t="s">
        <v>19</v>
      </c>
      <c r="J19" s="22" t="s">
        <v>19</v>
      </c>
      <c r="K19" s="23">
        <f t="shared" si="0"/>
        <v>3000</v>
      </c>
      <c r="L19" s="18" t="s">
        <v>19</v>
      </c>
      <c r="M19" s="18" t="s">
        <v>19</v>
      </c>
      <c r="N19" s="18" t="s">
        <v>19</v>
      </c>
      <c r="O19" s="23">
        <f t="shared" si="1"/>
        <v>3000</v>
      </c>
      <c r="P19" s="19">
        <f t="shared" si="2"/>
        <v>9000</v>
      </c>
    </row>
    <row r="20" spans="1:16" s="27" customFormat="1" ht="25.5" x14ac:dyDescent="0.25">
      <c r="A20" s="28">
        <v>5</v>
      </c>
      <c r="B20" s="21" t="s">
        <v>37</v>
      </c>
      <c r="C20" s="29" t="s">
        <v>19</v>
      </c>
      <c r="D20" s="24" t="s">
        <v>31</v>
      </c>
      <c r="E20" s="17" t="s">
        <v>36</v>
      </c>
      <c r="F20" s="23">
        <v>3090</v>
      </c>
      <c r="G20" s="23">
        <v>3000</v>
      </c>
      <c r="H20" s="23">
        <v>3150</v>
      </c>
      <c r="I20" s="18" t="s">
        <v>19</v>
      </c>
      <c r="J20" s="22" t="s">
        <v>19</v>
      </c>
      <c r="K20" s="23">
        <f t="shared" si="0"/>
        <v>3000</v>
      </c>
      <c r="L20" s="18" t="s">
        <v>19</v>
      </c>
      <c r="M20" s="18" t="s">
        <v>19</v>
      </c>
      <c r="N20" s="18" t="s">
        <v>19</v>
      </c>
      <c r="O20" s="23">
        <f t="shared" si="1"/>
        <v>3000</v>
      </c>
      <c r="P20" s="19">
        <f t="shared" si="2"/>
        <v>9000</v>
      </c>
    </row>
    <row r="21" spans="1:16" s="27" customFormat="1" ht="25.5" x14ac:dyDescent="0.25">
      <c r="A21" s="28">
        <v>6</v>
      </c>
      <c r="B21" s="21" t="s">
        <v>37</v>
      </c>
      <c r="C21" s="29" t="s">
        <v>19</v>
      </c>
      <c r="D21" s="24" t="s">
        <v>31</v>
      </c>
      <c r="E21" s="17" t="s">
        <v>36</v>
      </c>
      <c r="F21" s="23">
        <v>3090</v>
      </c>
      <c r="G21" s="23">
        <v>3000</v>
      </c>
      <c r="H21" s="23">
        <v>3150</v>
      </c>
      <c r="I21" s="18" t="s">
        <v>19</v>
      </c>
      <c r="J21" s="22" t="s">
        <v>19</v>
      </c>
      <c r="K21" s="23">
        <f t="shared" si="0"/>
        <v>3000</v>
      </c>
      <c r="L21" s="18" t="s">
        <v>19</v>
      </c>
      <c r="M21" s="18" t="s">
        <v>19</v>
      </c>
      <c r="N21" s="18" t="s">
        <v>19</v>
      </c>
      <c r="O21" s="23">
        <f t="shared" si="1"/>
        <v>3000</v>
      </c>
      <c r="P21" s="19">
        <f t="shared" si="2"/>
        <v>9000</v>
      </c>
    </row>
    <row r="22" spans="1:16" s="27" customFormat="1" ht="25.5" x14ac:dyDescent="0.25">
      <c r="A22" s="28">
        <v>7</v>
      </c>
      <c r="B22" s="21" t="s">
        <v>37</v>
      </c>
      <c r="C22" s="29" t="s">
        <v>19</v>
      </c>
      <c r="D22" s="24" t="s">
        <v>31</v>
      </c>
      <c r="E22" s="17" t="s">
        <v>36</v>
      </c>
      <c r="F22" s="23">
        <v>3090</v>
      </c>
      <c r="G22" s="23">
        <v>3000</v>
      </c>
      <c r="H22" s="23">
        <v>3150</v>
      </c>
      <c r="I22" s="18" t="s">
        <v>19</v>
      </c>
      <c r="J22" s="22" t="s">
        <v>19</v>
      </c>
      <c r="K22" s="23">
        <f t="shared" si="0"/>
        <v>3000</v>
      </c>
      <c r="L22" s="18" t="s">
        <v>19</v>
      </c>
      <c r="M22" s="18" t="s">
        <v>19</v>
      </c>
      <c r="N22" s="18" t="s">
        <v>19</v>
      </c>
      <c r="O22" s="23">
        <f t="shared" si="1"/>
        <v>3000</v>
      </c>
      <c r="P22" s="19">
        <f t="shared" si="2"/>
        <v>9000</v>
      </c>
    </row>
    <row r="23" spans="1:16" s="27" customFormat="1" ht="25.5" x14ac:dyDescent="0.25">
      <c r="A23" s="28">
        <v>8</v>
      </c>
      <c r="B23" s="21" t="s">
        <v>37</v>
      </c>
      <c r="C23" s="29" t="s">
        <v>19</v>
      </c>
      <c r="D23" s="24" t="s">
        <v>31</v>
      </c>
      <c r="E23" s="17" t="s">
        <v>36</v>
      </c>
      <c r="F23" s="23">
        <v>3090</v>
      </c>
      <c r="G23" s="23">
        <v>3000</v>
      </c>
      <c r="H23" s="23">
        <v>3150</v>
      </c>
      <c r="I23" s="18" t="s">
        <v>19</v>
      </c>
      <c r="J23" s="22" t="s">
        <v>19</v>
      </c>
      <c r="K23" s="23">
        <f t="shared" si="0"/>
        <v>3000</v>
      </c>
      <c r="L23" s="18" t="s">
        <v>19</v>
      </c>
      <c r="M23" s="18" t="s">
        <v>19</v>
      </c>
      <c r="N23" s="18" t="s">
        <v>19</v>
      </c>
      <c r="O23" s="23">
        <f t="shared" si="1"/>
        <v>3000</v>
      </c>
      <c r="P23" s="19">
        <f t="shared" si="2"/>
        <v>9000</v>
      </c>
    </row>
    <row r="24" spans="1:16" s="27" customFormat="1" ht="25.5" x14ac:dyDescent="0.25">
      <c r="A24" s="28">
        <v>9</v>
      </c>
      <c r="B24" s="21" t="s">
        <v>37</v>
      </c>
      <c r="C24" s="29" t="s">
        <v>19</v>
      </c>
      <c r="D24" s="24" t="s">
        <v>31</v>
      </c>
      <c r="E24" s="17" t="s">
        <v>36</v>
      </c>
      <c r="F24" s="23">
        <v>3090</v>
      </c>
      <c r="G24" s="23">
        <v>3000</v>
      </c>
      <c r="H24" s="23">
        <v>3150</v>
      </c>
      <c r="I24" s="18" t="s">
        <v>19</v>
      </c>
      <c r="J24" s="22" t="s">
        <v>19</v>
      </c>
      <c r="K24" s="23">
        <f t="shared" si="0"/>
        <v>3000</v>
      </c>
      <c r="L24" s="18" t="s">
        <v>19</v>
      </c>
      <c r="M24" s="18" t="s">
        <v>19</v>
      </c>
      <c r="N24" s="18" t="s">
        <v>19</v>
      </c>
      <c r="O24" s="23">
        <f t="shared" si="1"/>
        <v>3000</v>
      </c>
      <c r="P24" s="19">
        <f t="shared" si="2"/>
        <v>9000</v>
      </c>
    </row>
    <row r="25" spans="1:16" s="27" customFormat="1" ht="25.5" x14ac:dyDescent="0.25">
      <c r="A25" s="28">
        <v>10</v>
      </c>
      <c r="B25" s="21" t="s">
        <v>37</v>
      </c>
      <c r="C25" s="29" t="s">
        <v>19</v>
      </c>
      <c r="D25" s="24" t="s">
        <v>31</v>
      </c>
      <c r="E25" s="17" t="s">
        <v>36</v>
      </c>
      <c r="F25" s="23">
        <v>3090</v>
      </c>
      <c r="G25" s="23">
        <v>3000</v>
      </c>
      <c r="H25" s="23">
        <v>3150</v>
      </c>
      <c r="I25" s="18" t="s">
        <v>19</v>
      </c>
      <c r="J25" s="22" t="s">
        <v>19</v>
      </c>
      <c r="K25" s="23">
        <f t="shared" si="0"/>
        <v>3000</v>
      </c>
      <c r="L25" s="18" t="s">
        <v>19</v>
      </c>
      <c r="M25" s="18" t="s">
        <v>19</v>
      </c>
      <c r="N25" s="18" t="s">
        <v>19</v>
      </c>
      <c r="O25" s="23">
        <f t="shared" si="1"/>
        <v>3000</v>
      </c>
      <c r="P25" s="19">
        <f t="shared" si="2"/>
        <v>9000</v>
      </c>
    </row>
    <row r="26" spans="1:16" s="27" customFormat="1" ht="25.5" x14ac:dyDescent="0.25">
      <c r="A26" s="28">
        <v>11</v>
      </c>
      <c r="B26" s="21" t="s">
        <v>37</v>
      </c>
      <c r="C26" s="29" t="s">
        <v>19</v>
      </c>
      <c r="D26" s="24" t="s">
        <v>31</v>
      </c>
      <c r="E26" s="17" t="s">
        <v>36</v>
      </c>
      <c r="F26" s="23">
        <v>3090</v>
      </c>
      <c r="G26" s="23">
        <v>3000</v>
      </c>
      <c r="H26" s="23">
        <v>3150</v>
      </c>
      <c r="I26" s="18" t="s">
        <v>19</v>
      </c>
      <c r="J26" s="22" t="s">
        <v>19</v>
      </c>
      <c r="K26" s="23">
        <f t="shared" si="0"/>
        <v>3000</v>
      </c>
      <c r="L26" s="18" t="s">
        <v>19</v>
      </c>
      <c r="M26" s="18" t="s">
        <v>19</v>
      </c>
      <c r="N26" s="18" t="s">
        <v>19</v>
      </c>
      <c r="O26" s="23">
        <f t="shared" si="1"/>
        <v>3000</v>
      </c>
      <c r="P26" s="19">
        <f t="shared" si="2"/>
        <v>9000</v>
      </c>
    </row>
    <row r="27" spans="1:16" s="27" customFormat="1" ht="25.5" x14ac:dyDescent="0.25">
      <c r="A27" s="28">
        <v>12</v>
      </c>
      <c r="B27" s="21" t="s">
        <v>37</v>
      </c>
      <c r="C27" s="29" t="s">
        <v>19</v>
      </c>
      <c r="D27" s="24" t="s">
        <v>31</v>
      </c>
      <c r="E27" s="17" t="s">
        <v>36</v>
      </c>
      <c r="F27" s="23">
        <v>3090</v>
      </c>
      <c r="G27" s="23">
        <v>3000</v>
      </c>
      <c r="H27" s="23">
        <v>3150</v>
      </c>
      <c r="I27" s="18" t="s">
        <v>19</v>
      </c>
      <c r="J27" s="22" t="s">
        <v>19</v>
      </c>
      <c r="K27" s="23">
        <f t="shared" si="0"/>
        <v>3000</v>
      </c>
      <c r="L27" s="18" t="s">
        <v>19</v>
      </c>
      <c r="M27" s="18" t="s">
        <v>19</v>
      </c>
      <c r="N27" s="18" t="s">
        <v>19</v>
      </c>
      <c r="O27" s="23">
        <f t="shared" si="1"/>
        <v>3000</v>
      </c>
      <c r="P27" s="19">
        <f t="shared" si="2"/>
        <v>9000</v>
      </c>
    </row>
    <row r="28" spans="1:16" s="27" customFormat="1" ht="25.5" x14ac:dyDescent="0.25">
      <c r="A28" s="28">
        <v>13</v>
      </c>
      <c r="B28" s="21" t="s">
        <v>38</v>
      </c>
      <c r="C28" s="29" t="s">
        <v>19</v>
      </c>
      <c r="D28" s="24" t="s">
        <v>31</v>
      </c>
      <c r="E28" s="17" t="s">
        <v>36</v>
      </c>
      <c r="F28" s="23">
        <v>1854</v>
      </c>
      <c r="G28" s="23">
        <v>1800</v>
      </c>
      <c r="H28" s="23">
        <v>1890</v>
      </c>
      <c r="I28" s="18" t="s">
        <v>19</v>
      </c>
      <c r="J28" s="22" t="s">
        <v>19</v>
      </c>
      <c r="K28" s="23">
        <f t="shared" si="0"/>
        <v>1800</v>
      </c>
      <c r="L28" s="18" t="s">
        <v>19</v>
      </c>
      <c r="M28" s="18" t="s">
        <v>19</v>
      </c>
      <c r="N28" s="18" t="s">
        <v>19</v>
      </c>
      <c r="O28" s="23">
        <f t="shared" si="1"/>
        <v>1800</v>
      </c>
      <c r="P28" s="19">
        <f t="shared" si="2"/>
        <v>5400</v>
      </c>
    </row>
    <row r="29" spans="1:16" s="27" customFormat="1" ht="25.5" x14ac:dyDescent="0.25">
      <c r="A29" s="28">
        <v>14</v>
      </c>
      <c r="B29" s="21" t="s">
        <v>39</v>
      </c>
      <c r="C29" s="29" t="s">
        <v>19</v>
      </c>
      <c r="D29" s="24" t="s">
        <v>31</v>
      </c>
      <c r="E29" s="17" t="s">
        <v>36</v>
      </c>
      <c r="F29" s="23">
        <v>1854</v>
      </c>
      <c r="G29" s="23">
        <v>1800</v>
      </c>
      <c r="H29" s="23">
        <v>1890</v>
      </c>
      <c r="I29" s="18" t="s">
        <v>19</v>
      </c>
      <c r="J29" s="22" t="s">
        <v>19</v>
      </c>
      <c r="K29" s="23">
        <f t="shared" si="0"/>
        <v>1800</v>
      </c>
      <c r="L29" s="18" t="s">
        <v>19</v>
      </c>
      <c r="M29" s="18" t="s">
        <v>19</v>
      </c>
      <c r="N29" s="18" t="s">
        <v>19</v>
      </c>
      <c r="O29" s="23">
        <f t="shared" si="1"/>
        <v>1800</v>
      </c>
      <c r="P29" s="19">
        <f t="shared" si="2"/>
        <v>5400</v>
      </c>
    </row>
    <row r="30" spans="1:16" s="27" customFormat="1" ht="25.5" x14ac:dyDescent="0.25">
      <c r="A30" s="28">
        <v>15</v>
      </c>
      <c r="B30" s="21" t="s">
        <v>40</v>
      </c>
      <c r="C30" s="29" t="s">
        <v>19</v>
      </c>
      <c r="D30" s="24" t="s">
        <v>31</v>
      </c>
      <c r="E30" s="17" t="s">
        <v>36</v>
      </c>
      <c r="F30" s="23">
        <v>1854</v>
      </c>
      <c r="G30" s="23">
        <v>1800</v>
      </c>
      <c r="H30" s="23">
        <v>1890</v>
      </c>
      <c r="I30" s="18" t="s">
        <v>19</v>
      </c>
      <c r="J30" s="22" t="s">
        <v>19</v>
      </c>
      <c r="K30" s="23">
        <f t="shared" si="0"/>
        <v>1800</v>
      </c>
      <c r="L30" s="18" t="s">
        <v>19</v>
      </c>
      <c r="M30" s="18" t="s">
        <v>19</v>
      </c>
      <c r="N30" s="18" t="s">
        <v>19</v>
      </c>
      <c r="O30" s="23">
        <f t="shared" si="1"/>
        <v>1800</v>
      </c>
      <c r="P30" s="19">
        <f t="shared" si="2"/>
        <v>5400</v>
      </c>
    </row>
    <row r="31" spans="1:16" s="27" customFormat="1" ht="25.5" x14ac:dyDescent="0.25">
      <c r="A31" s="28">
        <v>16</v>
      </c>
      <c r="B31" s="21" t="s">
        <v>41</v>
      </c>
      <c r="C31" s="29" t="s">
        <v>19</v>
      </c>
      <c r="D31" s="24" t="s">
        <v>31</v>
      </c>
      <c r="E31" s="17" t="s">
        <v>36</v>
      </c>
      <c r="F31" s="23">
        <v>1854</v>
      </c>
      <c r="G31" s="23">
        <v>1800</v>
      </c>
      <c r="H31" s="23">
        <v>1890</v>
      </c>
      <c r="I31" s="18" t="s">
        <v>19</v>
      </c>
      <c r="J31" s="22" t="s">
        <v>19</v>
      </c>
      <c r="K31" s="23">
        <f t="shared" si="0"/>
        <v>1800</v>
      </c>
      <c r="L31" s="18" t="s">
        <v>19</v>
      </c>
      <c r="M31" s="18" t="s">
        <v>19</v>
      </c>
      <c r="N31" s="18" t="s">
        <v>19</v>
      </c>
      <c r="O31" s="23">
        <f t="shared" si="1"/>
        <v>1800</v>
      </c>
      <c r="P31" s="19">
        <f t="shared" si="2"/>
        <v>5400</v>
      </c>
    </row>
    <row r="32" spans="1:16" s="27" customFormat="1" ht="25.5" x14ac:dyDescent="0.25">
      <c r="A32" s="28">
        <v>17</v>
      </c>
      <c r="B32" s="21" t="s">
        <v>37</v>
      </c>
      <c r="C32" s="29" t="s">
        <v>19</v>
      </c>
      <c r="D32" s="24" t="s">
        <v>31</v>
      </c>
      <c r="E32" s="17" t="s">
        <v>36</v>
      </c>
      <c r="F32" s="23">
        <v>3090</v>
      </c>
      <c r="G32" s="23">
        <v>3000</v>
      </c>
      <c r="H32" s="23">
        <v>3150</v>
      </c>
      <c r="I32" s="18" t="s">
        <v>19</v>
      </c>
      <c r="J32" s="22" t="s">
        <v>19</v>
      </c>
      <c r="K32" s="23">
        <f t="shared" si="0"/>
        <v>3000</v>
      </c>
      <c r="L32" s="18" t="s">
        <v>19</v>
      </c>
      <c r="M32" s="18" t="s">
        <v>19</v>
      </c>
      <c r="N32" s="18" t="s">
        <v>19</v>
      </c>
      <c r="O32" s="23">
        <f t="shared" si="1"/>
        <v>3000</v>
      </c>
      <c r="P32" s="19">
        <f t="shared" si="2"/>
        <v>9000</v>
      </c>
    </row>
    <row r="33" spans="1:16" s="27" customFormat="1" ht="25.5" x14ac:dyDescent="0.25">
      <c r="A33" s="28">
        <v>18</v>
      </c>
      <c r="B33" s="21" t="s">
        <v>37</v>
      </c>
      <c r="C33" s="29" t="s">
        <v>19</v>
      </c>
      <c r="D33" s="24" t="s">
        <v>31</v>
      </c>
      <c r="E33" s="17" t="s">
        <v>36</v>
      </c>
      <c r="F33" s="23">
        <v>3090</v>
      </c>
      <c r="G33" s="23">
        <v>3000</v>
      </c>
      <c r="H33" s="23">
        <v>3150</v>
      </c>
      <c r="I33" s="18" t="s">
        <v>19</v>
      </c>
      <c r="J33" s="22" t="s">
        <v>19</v>
      </c>
      <c r="K33" s="23">
        <f t="shared" si="0"/>
        <v>3000</v>
      </c>
      <c r="L33" s="18" t="s">
        <v>19</v>
      </c>
      <c r="M33" s="18" t="s">
        <v>19</v>
      </c>
      <c r="N33" s="18" t="s">
        <v>19</v>
      </c>
      <c r="O33" s="23">
        <f t="shared" si="1"/>
        <v>3000</v>
      </c>
      <c r="P33" s="19">
        <f t="shared" si="2"/>
        <v>9000</v>
      </c>
    </row>
    <row r="34" spans="1:16" s="27" customFormat="1" ht="25.5" x14ac:dyDescent="0.25">
      <c r="A34" s="28">
        <v>19</v>
      </c>
      <c r="B34" s="21" t="s">
        <v>42</v>
      </c>
      <c r="C34" s="29" t="s">
        <v>19</v>
      </c>
      <c r="D34" s="24" t="s">
        <v>31</v>
      </c>
      <c r="E34" s="17" t="s">
        <v>36</v>
      </c>
      <c r="F34" s="23">
        <v>3090</v>
      </c>
      <c r="G34" s="23">
        <v>3000</v>
      </c>
      <c r="H34" s="23">
        <v>3150</v>
      </c>
      <c r="I34" s="18" t="s">
        <v>19</v>
      </c>
      <c r="J34" s="22" t="s">
        <v>19</v>
      </c>
      <c r="K34" s="23">
        <f t="shared" si="0"/>
        <v>3000</v>
      </c>
      <c r="L34" s="18" t="s">
        <v>19</v>
      </c>
      <c r="M34" s="18" t="s">
        <v>19</v>
      </c>
      <c r="N34" s="18" t="s">
        <v>19</v>
      </c>
      <c r="O34" s="23">
        <f t="shared" si="1"/>
        <v>3000</v>
      </c>
      <c r="P34" s="19">
        <f t="shared" si="2"/>
        <v>9000</v>
      </c>
    </row>
    <row r="35" spans="1:16" s="27" customFormat="1" ht="25.5" x14ac:dyDescent="0.25">
      <c r="A35" s="28">
        <v>20</v>
      </c>
      <c r="B35" s="21" t="s">
        <v>37</v>
      </c>
      <c r="C35" s="29" t="s">
        <v>19</v>
      </c>
      <c r="D35" s="24" t="s">
        <v>31</v>
      </c>
      <c r="E35" s="17" t="s">
        <v>36</v>
      </c>
      <c r="F35" s="23">
        <v>3090</v>
      </c>
      <c r="G35" s="23">
        <v>3000</v>
      </c>
      <c r="H35" s="23">
        <v>3150</v>
      </c>
      <c r="I35" s="18" t="s">
        <v>19</v>
      </c>
      <c r="J35" s="22" t="s">
        <v>19</v>
      </c>
      <c r="K35" s="23">
        <f t="shared" si="0"/>
        <v>3000</v>
      </c>
      <c r="L35" s="18" t="s">
        <v>19</v>
      </c>
      <c r="M35" s="18" t="s">
        <v>19</v>
      </c>
      <c r="N35" s="18" t="s">
        <v>19</v>
      </c>
      <c r="O35" s="23">
        <f t="shared" si="1"/>
        <v>3000</v>
      </c>
      <c r="P35" s="19">
        <f t="shared" si="2"/>
        <v>9000</v>
      </c>
    </row>
    <row r="36" spans="1:16" s="27" customFormat="1" ht="25.5" x14ac:dyDescent="0.25">
      <c r="A36" s="28">
        <v>21</v>
      </c>
      <c r="B36" s="21" t="s">
        <v>37</v>
      </c>
      <c r="C36" s="29" t="s">
        <v>19</v>
      </c>
      <c r="D36" s="24" t="s">
        <v>31</v>
      </c>
      <c r="E36" s="17" t="s">
        <v>36</v>
      </c>
      <c r="F36" s="23">
        <v>3090</v>
      </c>
      <c r="G36" s="23">
        <v>3000</v>
      </c>
      <c r="H36" s="23">
        <v>3150</v>
      </c>
      <c r="I36" s="18" t="s">
        <v>19</v>
      </c>
      <c r="J36" s="22" t="s">
        <v>19</v>
      </c>
      <c r="K36" s="23">
        <f t="shared" si="0"/>
        <v>3000</v>
      </c>
      <c r="L36" s="18" t="s">
        <v>19</v>
      </c>
      <c r="M36" s="18" t="s">
        <v>19</v>
      </c>
      <c r="N36" s="18" t="s">
        <v>19</v>
      </c>
      <c r="O36" s="23">
        <f t="shared" si="1"/>
        <v>3000</v>
      </c>
      <c r="P36" s="19">
        <f t="shared" si="2"/>
        <v>9000</v>
      </c>
    </row>
    <row r="37" spans="1:16" s="27" customFormat="1" ht="25.5" x14ac:dyDescent="0.25">
      <c r="A37" s="28">
        <v>22</v>
      </c>
      <c r="B37" s="21" t="s">
        <v>37</v>
      </c>
      <c r="C37" s="29" t="s">
        <v>19</v>
      </c>
      <c r="D37" s="24" t="s">
        <v>31</v>
      </c>
      <c r="E37" s="17" t="s">
        <v>36</v>
      </c>
      <c r="F37" s="23">
        <v>3090</v>
      </c>
      <c r="G37" s="23">
        <v>3000</v>
      </c>
      <c r="H37" s="23">
        <v>3150</v>
      </c>
      <c r="I37" s="18" t="s">
        <v>19</v>
      </c>
      <c r="J37" s="22" t="s">
        <v>19</v>
      </c>
      <c r="K37" s="23">
        <f t="shared" si="0"/>
        <v>3000</v>
      </c>
      <c r="L37" s="18" t="s">
        <v>19</v>
      </c>
      <c r="M37" s="18" t="s">
        <v>19</v>
      </c>
      <c r="N37" s="18" t="s">
        <v>19</v>
      </c>
      <c r="O37" s="23">
        <f t="shared" si="1"/>
        <v>3000</v>
      </c>
      <c r="P37" s="19">
        <f t="shared" si="2"/>
        <v>9000</v>
      </c>
    </row>
    <row r="38" spans="1:16" s="27" customFormat="1" ht="25.5" x14ac:dyDescent="0.25">
      <c r="A38" s="28">
        <v>23</v>
      </c>
      <c r="B38" s="21" t="s">
        <v>37</v>
      </c>
      <c r="C38" s="29" t="s">
        <v>19</v>
      </c>
      <c r="D38" s="24" t="s">
        <v>31</v>
      </c>
      <c r="E38" s="17" t="s">
        <v>36</v>
      </c>
      <c r="F38" s="23">
        <v>3090</v>
      </c>
      <c r="G38" s="23">
        <v>3000</v>
      </c>
      <c r="H38" s="23">
        <v>3150</v>
      </c>
      <c r="I38" s="18" t="s">
        <v>19</v>
      </c>
      <c r="J38" s="22" t="s">
        <v>19</v>
      </c>
      <c r="K38" s="23">
        <f t="shared" si="0"/>
        <v>3000</v>
      </c>
      <c r="L38" s="18" t="s">
        <v>19</v>
      </c>
      <c r="M38" s="18" t="s">
        <v>19</v>
      </c>
      <c r="N38" s="18" t="s">
        <v>19</v>
      </c>
      <c r="O38" s="23">
        <f t="shared" si="1"/>
        <v>3000</v>
      </c>
      <c r="P38" s="19">
        <f t="shared" si="2"/>
        <v>9000</v>
      </c>
    </row>
    <row r="39" spans="1:16" s="27" customFormat="1" ht="25.5" x14ac:dyDescent="0.25">
      <c r="A39" s="28">
        <v>24</v>
      </c>
      <c r="B39" s="21" t="s">
        <v>37</v>
      </c>
      <c r="C39" s="29" t="s">
        <v>19</v>
      </c>
      <c r="D39" s="24" t="s">
        <v>31</v>
      </c>
      <c r="E39" s="17" t="s">
        <v>36</v>
      </c>
      <c r="F39" s="23">
        <v>3090</v>
      </c>
      <c r="G39" s="23">
        <v>3000</v>
      </c>
      <c r="H39" s="23">
        <v>3150</v>
      </c>
      <c r="I39" s="18" t="s">
        <v>19</v>
      </c>
      <c r="J39" s="22" t="s">
        <v>19</v>
      </c>
      <c r="K39" s="23">
        <f t="shared" si="0"/>
        <v>3000</v>
      </c>
      <c r="L39" s="18" t="s">
        <v>19</v>
      </c>
      <c r="M39" s="18" t="s">
        <v>19</v>
      </c>
      <c r="N39" s="18" t="s">
        <v>19</v>
      </c>
      <c r="O39" s="23">
        <f t="shared" si="1"/>
        <v>3000</v>
      </c>
      <c r="P39" s="19">
        <f t="shared" si="2"/>
        <v>9000</v>
      </c>
    </row>
    <row r="40" spans="1:16" s="27" customFormat="1" ht="25.5" x14ac:dyDescent="0.25">
      <c r="A40" s="28">
        <v>25</v>
      </c>
      <c r="B40" s="21" t="s">
        <v>37</v>
      </c>
      <c r="C40" s="29" t="s">
        <v>19</v>
      </c>
      <c r="D40" s="24" t="s">
        <v>31</v>
      </c>
      <c r="E40" s="17" t="s">
        <v>36</v>
      </c>
      <c r="F40" s="23">
        <v>3090</v>
      </c>
      <c r="G40" s="23">
        <v>3000</v>
      </c>
      <c r="H40" s="23">
        <v>3150</v>
      </c>
      <c r="I40" s="18" t="s">
        <v>19</v>
      </c>
      <c r="J40" s="22" t="s">
        <v>19</v>
      </c>
      <c r="K40" s="23">
        <f t="shared" si="0"/>
        <v>3000</v>
      </c>
      <c r="L40" s="18" t="s">
        <v>19</v>
      </c>
      <c r="M40" s="18" t="s">
        <v>19</v>
      </c>
      <c r="N40" s="18" t="s">
        <v>19</v>
      </c>
      <c r="O40" s="23">
        <f t="shared" si="1"/>
        <v>3000</v>
      </c>
      <c r="P40" s="19">
        <f t="shared" si="2"/>
        <v>9000</v>
      </c>
    </row>
    <row r="41" spans="1:16" s="27" customFormat="1" ht="25.5" x14ac:dyDescent="0.25">
      <c r="A41" s="28">
        <v>26</v>
      </c>
      <c r="B41" s="21" t="s">
        <v>43</v>
      </c>
      <c r="C41" s="29" t="s">
        <v>19</v>
      </c>
      <c r="D41" s="24" t="s">
        <v>31</v>
      </c>
      <c r="E41" s="17" t="s">
        <v>36</v>
      </c>
      <c r="F41" s="23">
        <v>3090</v>
      </c>
      <c r="G41" s="23">
        <v>3000</v>
      </c>
      <c r="H41" s="23">
        <v>3150</v>
      </c>
      <c r="I41" s="18" t="s">
        <v>19</v>
      </c>
      <c r="J41" s="22" t="s">
        <v>19</v>
      </c>
      <c r="K41" s="23">
        <f t="shared" si="0"/>
        <v>3000</v>
      </c>
      <c r="L41" s="18" t="s">
        <v>19</v>
      </c>
      <c r="M41" s="18" t="s">
        <v>19</v>
      </c>
      <c r="N41" s="18" t="s">
        <v>19</v>
      </c>
      <c r="O41" s="23">
        <f t="shared" si="1"/>
        <v>3000</v>
      </c>
      <c r="P41" s="19">
        <f t="shared" si="2"/>
        <v>9000</v>
      </c>
    </row>
    <row r="42" spans="1:16" s="27" customFormat="1" ht="25.5" x14ac:dyDescent="0.25">
      <c r="A42" s="28">
        <v>27</v>
      </c>
      <c r="B42" s="21" t="s">
        <v>44</v>
      </c>
      <c r="C42" s="29" t="s">
        <v>19</v>
      </c>
      <c r="D42" s="24" t="s">
        <v>31</v>
      </c>
      <c r="E42" s="17" t="s">
        <v>36</v>
      </c>
      <c r="F42" s="23">
        <v>3090</v>
      </c>
      <c r="G42" s="23">
        <v>3000</v>
      </c>
      <c r="H42" s="23">
        <v>3150</v>
      </c>
      <c r="I42" s="18" t="s">
        <v>19</v>
      </c>
      <c r="J42" s="22" t="s">
        <v>19</v>
      </c>
      <c r="K42" s="23">
        <f t="shared" si="0"/>
        <v>3000</v>
      </c>
      <c r="L42" s="18" t="s">
        <v>19</v>
      </c>
      <c r="M42" s="18" t="s">
        <v>19</v>
      </c>
      <c r="N42" s="18" t="s">
        <v>19</v>
      </c>
      <c r="O42" s="23">
        <f t="shared" si="1"/>
        <v>3000</v>
      </c>
      <c r="P42" s="19">
        <f t="shared" si="2"/>
        <v>9000</v>
      </c>
    </row>
    <row r="43" spans="1:16" s="27" customFormat="1" ht="25.5" x14ac:dyDescent="0.25">
      <c r="A43" s="28">
        <v>28</v>
      </c>
      <c r="B43" s="21" t="s">
        <v>45</v>
      </c>
      <c r="C43" s="29" t="s">
        <v>19</v>
      </c>
      <c r="D43" s="24" t="s">
        <v>31</v>
      </c>
      <c r="E43" s="17" t="s">
        <v>36</v>
      </c>
      <c r="F43" s="23">
        <v>3090</v>
      </c>
      <c r="G43" s="23">
        <v>3000</v>
      </c>
      <c r="H43" s="23">
        <v>3150</v>
      </c>
      <c r="I43" s="18" t="s">
        <v>19</v>
      </c>
      <c r="J43" s="22" t="s">
        <v>19</v>
      </c>
      <c r="K43" s="23">
        <f t="shared" si="0"/>
        <v>3000</v>
      </c>
      <c r="L43" s="18" t="s">
        <v>19</v>
      </c>
      <c r="M43" s="18" t="s">
        <v>19</v>
      </c>
      <c r="N43" s="18" t="s">
        <v>19</v>
      </c>
      <c r="O43" s="23">
        <f t="shared" si="1"/>
        <v>3000</v>
      </c>
      <c r="P43" s="19">
        <f t="shared" si="2"/>
        <v>9000</v>
      </c>
    </row>
    <row r="44" spans="1:16" s="27" customFormat="1" ht="25.5" x14ac:dyDescent="0.25">
      <c r="A44" s="28">
        <v>29</v>
      </c>
      <c r="B44" s="21" t="s">
        <v>46</v>
      </c>
      <c r="C44" s="29" t="s">
        <v>19</v>
      </c>
      <c r="D44" s="24" t="s">
        <v>31</v>
      </c>
      <c r="E44" s="17" t="s">
        <v>36</v>
      </c>
      <c r="F44" s="23">
        <v>3090</v>
      </c>
      <c r="G44" s="23">
        <v>3000</v>
      </c>
      <c r="H44" s="23">
        <v>3150</v>
      </c>
      <c r="I44" s="18" t="s">
        <v>19</v>
      </c>
      <c r="J44" s="22" t="s">
        <v>19</v>
      </c>
      <c r="K44" s="23">
        <f t="shared" si="0"/>
        <v>3000</v>
      </c>
      <c r="L44" s="18" t="s">
        <v>19</v>
      </c>
      <c r="M44" s="18" t="s">
        <v>19</v>
      </c>
      <c r="N44" s="18" t="s">
        <v>19</v>
      </c>
      <c r="O44" s="23">
        <f t="shared" si="1"/>
        <v>3000</v>
      </c>
      <c r="P44" s="19">
        <f t="shared" si="2"/>
        <v>9000</v>
      </c>
    </row>
    <row r="45" spans="1:16" s="27" customFormat="1" ht="25.5" x14ac:dyDescent="0.25">
      <c r="A45" s="28">
        <v>30</v>
      </c>
      <c r="B45" s="21" t="s">
        <v>37</v>
      </c>
      <c r="C45" s="29" t="s">
        <v>19</v>
      </c>
      <c r="D45" s="24" t="s">
        <v>31</v>
      </c>
      <c r="E45" s="17" t="s">
        <v>36</v>
      </c>
      <c r="F45" s="23">
        <v>3090</v>
      </c>
      <c r="G45" s="23">
        <v>3000</v>
      </c>
      <c r="H45" s="23">
        <v>3150</v>
      </c>
      <c r="I45" s="18" t="s">
        <v>19</v>
      </c>
      <c r="J45" s="22" t="s">
        <v>19</v>
      </c>
      <c r="K45" s="23">
        <f t="shared" si="0"/>
        <v>3000</v>
      </c>
      <c r="L45" s="18" t="s">
        <v>19</v>
      </c>
      <c r="M45" s="18" t="s">
        <v>19</v>
      </c>
      <c r="N45" s="18" t="s">
        <v>19</v>
      </c>
      <c r="O45" s="23">
        <f t="shared" si="1"/>
        <v>3000</v>
      </c>
      <c r="P45" s="19">
        <f t="shared" si="2"/>
        <v>9000</v>
      </c>
    </row>
    <row r="46" spans="1:16" s="27" customFormat="1" ht="25.5" x14ac:dyDescent="0.25">
      <c r="A46" s="28">
        <v>31</v>
      </c>
      <c r="B46" s="21" t="s">
        <v>37</v>
      </c>
      <c r="C46" s="29" t="s">
        <v>19</v>
      </c>
      <c r="D46" s="24" t="s">
        <v>31</v>
      </c>
      <c r="E46" s="17" t="s">
        <v>36</v>
      </c>
      <c r="F46" s="23">
        <v>3090</v>
      </c>
      <c r="G46" s="23">
        <v>3000</v>
      </c>
      <c r="H46" s="23">
        <v>3150</v>
      </c>
      <c r="I46" s="18" t="s">
        <v>19</v>
      </c>
      <c r="J46" s="22" t="s">
        <v>19</v>
      </c>
      <c r="K46" s="23">
        <f t="shared" si="0"/>
        <v>3000</v>
      </c>
      <c r="L46" s="18" t="s">
        <v>19</v>
      </c>
      <c r="M46" s="18" t="s">
        <v>19</v>
      </c>
      <c r="N46" s="18" t="s">
        <v>19</v>
      </c>
      <c r="O46" s="23">
        <f t="shared" si="1"/>
        <v>3000</v>
      </c>
      <c r="P46" s="19">
        <f t="shared" si="2"/>
        <v>9000</v>
      </c>
    </row>
    <row r="47" spans="1:16" s="27" customFormat="1" ht="25.5" x14ac:dyDescent="0.25">
      <c r="A47" s="28">
        <v>32</v>
      </c>
      <c r="B47" s="21" t="s">
        <v>37</v>
      </c>
      <c r="C47" s="29" t="s">
        <v>19</v>
      </c>
      <c r="D47" s="24" t="s">
        <v>31</v>
      </c>
      <c r="E47" s="17" t="s">
        <v>36</v>
      </c>
      <c r="F47" s="23">
        <v>3090</v>
      </c>
      <c r="G47" s="23">
        <v>3000</v>
      </c>
      <c r="H47" s="23">
        <v>3150</v>
      </c>
      <c r="I47" s="18" t="s">
        <v>19</v>
      </c>
      <c r="J47" s="22" t="s">
        <v>19</v>
      </c>
      <c r="K47" s="23">
        <f t="shared" si="0"/>
        <v>3000</v>
      </c>
      <c r="L47" s="18" t="s">
        <v>19</v>
      </c>
      <c r="M47" s="18" t="s">
        <v>19</v>
      </c>
      <c r="N47" s="18" t="s">
        <v>19</v>
      </c>
      <c r="O47" s="23">
        <f t="shared" si="1"/>
        <v>3000</v>
      </c>
      <c r="P47" s="19">
        <f t="shared" si="2"/>
        <v>9000</v>
      </c>
    </row>
    <row r="48" spans="1:16" ht="36.75" customHeight="1" x14ac:dyDescent="0.25">
      <c r="A48" s="4"/>
      <c r="B48" s="20" t="s">
        <v>22</v>
      </c>
      <c r="C48" s="48"/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50"/>
      <c r="P48" s="16">
        <f>SUM(P16:P47)</f>
        <v>273600</v>
      </c>
    </row>
    <row r="49" spans="1:16" x14ac:dyDescent="0.25">
      <c r="A49" s="51" t="s">
        <v>15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</row>
    <row r="50" spans="1:16" x14ac:dyDescent="0.25">
      <c r="A50" s="52" t="s">
        <v>26</v>
      </c>
      <c r="B50" s="53"/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</row>
    <row r="51" spans="1:16" x14ac:dyDescent="0.25">
      <c r="A51" s="54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</row>
  </sheetData>
  <mergeCells count="25">
    <mergeCell ref="C48:O48"/>
    <mergeCell ref="A49:P49"/>
    <mergeCell ref="A50:P50"/>
    <mergeCell ref="A51:P51"/>
    <mergeCell ref="F13:F14"/>
    <mergeCell ref="G13:G14"/>
    <mergeCell ref="H13:H14"/>
    <mergeCell ref="I13:I14"/>
    <mergeCell ref="J13:J14"/>
    <mergeCell ref="K2:O2"/>
    <mergeCell ref="K3:O3"/>
    <mergeCell ref="A8:P8"/>
    <mergeCell ref="A9:P9"/>
    <mergeCell ref="A11:A14"/>
    <mergeCell ref="B11:B14"/>
    <mergeCell ref="C11:C14"/>
    <mergeCell ref="D11:D14"/>
    <mergeCell ref="E11:E14"/>
    <mergeCell ref="F11:J12"/>
    <mergeCell ref="K11:K14"/>
    <mergeCell ref="L11:L14"/>
    <mergeCell ref="M11:M14"/>
    <mergeCell ref="N11:N14"/>
    <mergeCell ref="O11:O14"/>
    <mergeCell ref="P11:P14"/>
  </mergeCells>
  <phoneticPr fontId="13" type="noConversion"/>
  <pageMargins left="0.59055118110236227" right="0.59055118110236227" top="0.19685039370078741" bottom="0.19685039370078741" header="0.51181102362204722" footer="0.51181102362204722"/>
  <pageSetup paperSize="9" scale="7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workbookViewId="0">
      <selection activeCell="E14" sqref="E14"/>
    </sheetView>
  </sheetViews>
  <sheetFormatPr defaultRowHeight="15" x14ac:dyDescent="0.25"/>
  <cols>
    <col min="1" max="1" width="79.5703125" customWidth="1"/>
  </cols>
  <sheetData>
    <row r="6" spans="1:1" ht="63" x14ac:dyDescent="0.25">
      <c r="A6" s="3" t="s">
        <v>17</v>
      </c>
    </row>
    <row r="7" spans="1:1" ht="15.75" x14ac:dyDescent="0.25">
      <c r="A7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2026-06-07T10:01:13Z</dcterms:modified>
</cp:coreProperties>
</file>