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300" windowWidth="21600" windowHeight="9432"/>
  </bookViews>
  <sheets>
    <sheet name="Лист1" sheetId="1" r:id="rId1"/>
  </sheet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/>
  <c r="L9"/>
  <c r="L11" l="1"/>
</calcChain>
</file>

<file path=xl/sharedStrings.xml><?xml version="1.0" encoding="utf-8"?>
<sst xmlns="http://schemas.openxmlformats.org/spreadsheetml/2006/main" count="30" uniqueCount="30">
  <si>
    <t>(указывается предмет контракта )</t>
  </si>
  <si>
    <t>(указывается полное наименование учреждения)</t>
  </si>
  <si>
    <t>Обоснование и расчет начальной максимальной цены</t>
  </si>
  <si>
    <t>№ п/п</t>
  </si>
  <si>
    <t>Наименование товара</t>
  </si>
  <si>
    <t>Технические характеристики</t>
  </si>
  <si>
    <t>ККН/ОКПД</t>
  </si>
  <si>
    <t>КТРУ</t>
  </si>
  <si>
    <t>Ед. изм.</t>
  </si>
  <si>
    <t>Средняя цена, руб.</t>
  </si>
  <si>
    <t>Средне квадратичное отклонение, руб.</t>
  </si>
  <si>
    <t>Коэффициент вариации, %</t>
  </si>
  <si>
    <t>Кол-во в закупке</t>
  </si>
  <si>
    <t>Общая стоимость товаров, руб.</t>
  </si>
  <si>
    <t>шт</t>
  </si>
  <si>
    <t>Итого</t>
  </si>
  <si>
    <t>(**)</t>
  </si>
  <si>
    <t xml:space="preserve">Дата подготовки обоснования :          </t>
  </si>
  <si>
    <t>Руководитель учреждения</t>
  </si>
  <si>
    <t>Государственное бюджетное общеобразовательное учреждение средняя общеобразовательная школа №184 Калининского района Санкт-Петербурга</t>
  </si>
  <si>
    <t>Используемый метод определения начальной максимальной цены: нормативный метод</t>
  </si>
  <si>
    <t xml:space="preserve">Тип воды питьевой:Негазированная
Вид воды питьевой:Искусственно минерализированная питьевая вода,Обработанная питьевая вода, Природная питьевая вода
Категория питьевой воды: Не ниже высшей
Объем:≥ 18,9 Л;ДМ3
Упаковка производителя:Наличие
Соответствие нормативно-технической документации: 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
Для детского питания: Да
</t>
  </si>
  <si>
    <t>11.07.11.120-00000001 Вода питьевая упакованная</t>
  </si>
  <si>
    <t>11.07.11.121-001/11.07.11.121 Вода питьевая упакованная тип 1</t>
  </si>
  <si>
    <t xml:space="preserve">Вода питьевая упакованная </t>
  </si>
  <si>
    <t>Справочно:  предельная цена за единицу п.265. Приложение к распоряжению Комитета по государственному заказу Санкт-Петербурга от 08 апреля 2026 года № 221-р</t>
  </si>
  <si>
    <t xml:space="preserve">  зам. директора  по АХР                                                   Е.В. Долгорукова</t>
  </si>
  <si>
    <t xml:space="preserve">Предельная цена  основание (Приложение к распоряжению Комитета по государственному заказу Санкт-Петербурга от 08 апреля 2026 года № 221-р)
</t>
  </si>
  <si>
    <t>Обоснование закупок и  начальной (максимальной) цены закупки  на 2026год. (от 08 апреля 2026 года № 221-р)</t>
  </si>
  <si>
    <t>Поставка спортивного инвентаря для  городского оздоровительного лагеря "Фрегат"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</si>
</sst>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#,##0.00;[Red]#,##0.00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Arial"/>
      <family val="2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6"/>
      <color theme="1"/>
      <name val="Times New Roman"/>
      <family val="1"/>
      <charset val="204"/>
    </font>
    <font>
      <b/>
      <sz val="28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9" fillId="0" borderId="0"/>
  </cellStyleXfs>
  <cellXfs count="58">
    <xf numFmtId="0" fontId="0" fillId="0" borderId="0" xfId="0"/>
    <xf numFmtId="0" fontId="2" fillId="0" borderId="0" xfId="0" applyFont="1"/>
    <xf numFmtId="0" fontId="3" fillId="0" borderId="5" xfId="0" applyFont="1" applyBorder="1" applyAlignment="1"/>
    <xf numFmtId="0" fontId="3" fillId="2" borderId="0" xfId="0" applyFont="1" applyFill="1"/>
    <xf numFmtId="0" fontId="8" fillId="0" borderId="0" xfId="0" applyFont="1"/>
    <xf numFmtId="0" fontId="3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8" fillId="0" borderId="0" xfId="0" applyFont="1" applyBorder="1"/>
    <xf numFmtId="0" fontId="8" fillId="0" borderId="1" xfId="0" applyFont="1" applyBorder="1"/>
    <xf numFmtId="0" fontId="5" fillId="0" borderId="0" xfId="0" applyFont="1"/>
    <xf numFmtId="0" fontId="10" fillId="0" borderId="0" xfId="0" applyFont="1" applyAlignment="1">
      <alignment horizontal="left" vertical="center"/>
    </xf>
    <xf numFmtId="0" fontId="0" fillId="0" borderId="0" xfId="0" applyBorder="1"/>
    <xf numFmtId="0" fontId="11" fillId="0" borderId="0" xfId="0" applyFont="1" applyFill="1" applyAlignment="1">
      <alignment vertical="center" wrapText="1"/>
    </xf>
    <xf numFmtId="0" fontId="10" fillId="3" borderId="0" xfId="0" applyFont="1" applyFill="1" applyAlignment="1">
      <alignment horizontal="left" vertical="center"/>
    </xf>
    <xf numFmtId="0" fontId="0" fillId="3" borderId="0" xfId="0" applyFill="1"/>
    <xf numFmtId="0" fontId="12" fillId="3" borderId="0" xfId="0" applyFont="1" applyFill="1"/>
    <xf numFmtId="0" fontId="14" fillId="0" borderId="6" xfId="0" applyFont="1" applyBorder="1"/>
    <xf numFmtId="0" fontId="15" fillId="0" borderId="7" xfId="3" applyFont="1" applyFill="1" applyBorder="1" applyAlignment="1">
      <alignment horizontal="left" vertical="top" wrapText="1"/>
    </xf>
    <xf numFmtId="0" fontId="0" fillId="0" borderId="0" xfId="0" applyFont="1"/>
    <xf numFmtId="0" fontId="13" fillId="0" borderId="0" xfId="0" applyFont="1" applyAlignment="1" applyProtection="1">
      <alignment horizontal="left" vertical="center" wrapText="1"/>
      <protection locked="0"/>
    </xf>
    <xf numFmtId="0" fontId="0" fillId="0" borderId="0" xfId="0" applyFont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4" fontId="6" fillId="0" borderId="7" xfId="0" applyNumberFormat="1" applyFont="1" applyFill="1" applyBorder="1" applyAlignment="1">
      <alignment horizontal="center" vertical="top" wrapText="1"/>
    </xf>
    <xf numFmtId="4" fontId="16" fillId="0" borderId="6" xfId="0" applyNumberFormat="1" applyFont="1" applyFill="1" applyBorder="1" applyAlignment="1">
      <alignment horizontal="center" vertical="center" wrapText="1"/>
    </xf>
    <xf numFmtId="4" fontId="17" fillId="0" borderId="6" xfId="0" applyNumberFormat="1" applyFont="1" applyFill="1" applyBorder="1" applyAlignment="1">
      <alignment horizontal="center" vertical="center" wrapText="1"/>
    </xf>
    <xf numFmtId="0" fontId="17" fillId="0" borderId="6" xfId="0" applyNumberFormat="1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164" fontId="5" fillId="0" borderId="6" xfId="0" applyNumberFormat="1" applyFont="1" applyFill="1" applyBorder="1" applyAlignment="1">
      <alignment horizontal="center" vertical="top"/>
    </xf>
    <xf numFmtId="9" fontId="3" fillId="0" borderId="6" xfId="1" applyFont="1" applyFill="1" applyBorder="1" applyAlignment="1">
      <alignment horizontal="center" vertical="top"/>
    </xf>
    <xf numFmtId="3" fontId="14" fillId="3" borderId="7" xfId="0" applyNumberFormat="1" applyFont="1" applyFill="1" applyBorder="1" applyAlignment="1">
      <alignment horizontal="center" vertical="top"/>
    </xf>
    <xf numFmtId="0" fontId="13" fillId="0" borderId="6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 wrapText="1"/>
    </xf>
    <xf numFmtId="2" fontId="0" fillId="0" borderId="6" xfId="0" applyNumberFormat="1" applyFont="1" applyFill="1" applyBorder="1" applyAlignment="1">
      <alignment horizontal="center" vertical="top"/>
    </xf>
    <xf numFmtId="0" fontId="3" fillId="0" borderId="0" xfId="0" applyFont="1" applyAlignment="1">
      <alignment vertical="center"/>
    </xf>
    <xf numFmtId="4" fontId="8" fillId="0" borderId="0" xfId="0" applyNumberFormat="1" applyFont="1"/>
    <xf numFmtId="2" fontId="8" fillId="0" borderId="0" xfId="0" applyNumberFormat="1" applyFont="1"/>
    <xf numFmtId="164" fontId="3" fillId="0" borderId="6" xfId="0" applyNumberFormat="1" applyFont="1" applyFill="1" applyBorder="1" applyAlignment="1">
      <alignment horizontal="center" vertical="top"/>
    </xf>
    <xf numFmtId="44" fontId="5" fillId="0" borderId="0" xfId="0" applyNumberFormat="1" applyFont="1"/>
    <xf numFmtId="0" fontId="15" fillId="0" borderId="0" xfId="0" applyFont="1" applyAlignment="1">
      <alignment horizontal="left"/>
    </xf>
    <xf numFmtId="0" fontId="13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top"/>
    </xf>
    <xf numFmtId="14" fontId="13" fillId="0" borderId="0" xfId="0" applyNumberFormat="1" applyFont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/>
    <xf numFmtId="0" fontId="5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4">
    <cellStyle name="Обычный" xfId="0" builtinId="0"/>
    <cellStyle name="Обычный 2" xfId="3"/>
    <cellStyle name="Обычный_Лист1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7"/>
  <sheetViews>
    <sheetView tabSelected="1" zoomScale="70" zoomScaleNormal="70" workbookViewId="0">
      <selection activeCell="L20" sqref="L20"/>
    </sheetView>
  </sheetViews>
  <sheetFormatPr defaultRowHeight="14.4"/>
  <cols>
    <col min="1" max="1" width="5.33203125" customWidth="1"/>
    <col min="2" max="2" width="20.44140625" customWidth="1"/>
    <col min="3" max="3" width="82.44140625" customWidth="1"/>
    <col min="4" max="4" width="20.33203125" customWidth="1"/>
    <col min="5" max="5" width="22.33203125" customWidth="1"/>
    <col min="6" max="6" width="7.44140625" customWidth="1"/>
    <col min="7" max="8" width="15.44140625" customWidth="1"/>
    <col min="9" max="9" width="16.6640625" customWidth="1"/>
    <col min="10" max="10" width="14" customWidth="1"/>
    <col min="11" max="11" width="13" bestFit="1" customWidth="1"/>
    <col min="12" max="12" width="17.109375" customWidth="1"/>
    <col min="14" max="14" width="13.44140625" customWidth="1"/>
    <col min="251" max="251" width="5.33203125" customWidth="1"/>
    <col min="252" max="252" width="15.109375" customWidth="1"/>
    <col min="253" max="253" width="43.109375" customWidth="1"/>
    <col min="254" max="254" width="22.33203125" bestFit="1" customWidth="1"/>
    <col min="255" max="255" width="22.33203125" customWidth="1"/>
    <col min="256" max="256" width="9" customWidth="1"/>
    <col min="257" max="257" width="15.109375" customWidth="1"/>
    <col min="258" max="258" width="18.5546875" customWidth="1"/>
    <col min="259" max="259" width="17.44140625" customWidth="1"/>
    <col min="260" max="262" width="19.109375" customWidth="1"/>
    <col min="263" max="264" width="15.44140625" customWidth="1"/>
    <col min="265" max="265" width="21.88671875" customWidth="1"/>
    <col min="266" max="266" width="14" customWidth="1"/>
    <col min="267" max="267" width="13" bestFit="1" customWidth="1"/>
    <col min="268" max="268" width="17.109375" customWidth="1"/>
    <col min="507" max="507" width="5.33203125" customWidth="1"/>
    <col min="508" max="508" width="15.109375" customWidth="1"/>
    <col min="509" max="509" width="43.109375" customWidth="1"/>
    <col min="510" max="510" width="22.33203125" bestFit="1" customWidth="1"/>
    <col min="511" max="511" width="22.33203125" customWidth="1"/>
    <col min="512" max="512" width="9" customWidth="1"/>
    <col min="513" max="513" width="15.109375" customWidth="1"/>
    <col min="514" max="514" width="18.5546875" customWidth="1"/>
    <col min="515" max="515" width="17.44140625" customWidth="1"/>
    <col min="516" max="518" width="19.109375" customWidth="1"/>
    <col min="519" max="520" width="15.44140625" customWidth="1"/>
    <col min="521" max="521" width="21.88671875" customWidth="1"/>
    <col min="522" max="522" width="14" customWidth="1"/>
    <col min="523" max="523" width="13" bestFit="1" customWidth="1"/>
    <col min="524" max="524" width="17.109375" customWidth="1"/>
    <col min="763" max="763" width="5.33203125" customWidth="1"/>
    <col min="764" max="764" width="15.109375" customWidth="1"/>
    <col min="765" max="765" width="43.109375" customWidth="1"/>
    <col min="766" max="766" width="22.33203125" bestFit="1" customWidth="1"/>
    <col min="767" max="767" width="22.33203125" customWidth="1"/>
    <col min="768" max="768" width="9" customWidth="1"/>
    <col min="769" max="769" width="15.109375" customWidth="1"/>
    <col min="770" max="770" width="18.5546875" customWidth="1"/>
    <col min="771" max="771" width="17.44140625" customWidth="1"/>
    <col min="772" max="774" width="19.109375" customWidth="1"/>
    <col min="775" max="776" width="15.44140625" customWidth="1"/>
    <col min="777" max="777" width="21.88671875" customWidth="1"/>
    <col min="778" max="778" width="14" customWidth="1"/>
    <col min="779" max="779" width="13" bestFit="1" customWidth="1"/>
    <col min="780" max="780" width="17.109375" customWidth="1"/>
    <col min="1019" max="1019" width="5.33203125" customWidth="1"/>
    <col min="1020" max="1020" width="15.109375" customWidth="1"/>
    <col min="1021" max="1021" width="43.109375" customWidth="1"/>
    <col min="1022" max="1022" width="22.33203125" bestFit="1" customWidth="1"/>
    <col min="1023" max="1023" width="22.33203125" customWidth="1"/>
    <col min="1024" max="1024" width="9" customWidth="1"/>
    <col min="1025" max="1025" width="15.109375" customWidth="1"/>
    <col min="1026" max="1026" width="18.5546875" customWidth="1"/>
    <col min="1027" max="1027" width="17.44140625" customWidth="1"/>
    <col min="1028" max="1030" width="19.109375" customWidth="1"/>
    <col min="1031" max="1032" width="15.44140625" customWidth="1"/>
    <col min="1033" max="1033" width="21.88671875" customWidth="1"/>
    <col min="1034" max="1034" width="14" customWidth="1"/>
    <col min="1035" max="1035" width="13" bestFit="1" customWidth="1"/>
    <col min="1036" max="1036" width="17.109375" customWidth="1"/>
    <col min="1275" max="1275" width="5.33203125" customWidth="1"/>
    <col min="1276" max="1276" width="15.109375" customWidth="1"/>
    <col min="1277" max="1277" width="43.109375" customWidth="1"/>
    <col min="1278" max="1278" width="22.33203125" bestFit="1" customWidth="1"/>
    <col min="1279" max="1279" width="22.33203125" customWidth="1"/>
    <col min="1280" max="1280" width="9" customWidth="1"/>
    <col min="1281" max="1281" width="15.109375" customWidth="1"/>
    <col min="1282" max="1282" width="18.5546875" customWidth="1"/>
    <col min="1283" max="1283" width="17.44140625" customWidth="1"/>
    <col min="1284" max="1286" width="19.109375" customWidth="1"/>
    <col min="1287" max="1288" width="15.44140625" customWidth="1"/>
    <col min="1289" max="1289" width="21.88671875" customWidth="1"/>
    <col min="1290" max="1290" width="14" customWidth="1"/>
    <col min="1291" max="1291" width="13" bestFit="1" customWidth="1"/>
    <col min="1292" max="1292" width="17.109375" customWidth="1"/>
    <col min="1531" max="1531" width="5.33203125" customWidth="1"/>
    <col min="1532" max="1532" width="15.109375" customWidth="1"/>
    <col min="1533" max="1533" width="43.109375" customWidth="1"/>
    <col min="1534" max="1534" width="22.33203125" bestFit="1" customWidth="1"/>
    <col min="1535" max="1535" width="22.33203125" customWidth="1"/>
    <col min="1536" max="1536" width="9" customWidth="1"/>
    <col min="1537" max="1537" width="15.109375" customWidth="1"/>
    <col min="1538" max="1538" width="18.5546875" customWidth="1"/>
    <col min="1539" max="1539" width="17.44140625" customWidth="1"/>
    <col min="1540" max="1542" width="19.109375" customWidth="1"/>
    <col min="1543" max="1544" width="15.44140625" customWidth="1"/>
    <col min="1545" max="1545" width="21.88671875" customWidth="1"/>
    <col min="1546" max="1546" width="14" customWidth="1"/>
    <col min="1547" max="1547" width="13" bestFit="1" customWidth="1"/>
    <col min="1548" max="1548" width="17.109375" customWidth="1"/>
    <col min="1787" max="1787" width="5.33203125" customWidth="1"/>
    <col min="1788" max="1788" width="15.109375" customWidth="1"/>
    <col min="1789" max="1789" width="43.109375" customWidth="1"/>
    <col min="1790" max="1790" width="22.33203125" bestFit="1" customWidth="1"/>
    <col min="1791" max="1791" width="22.33203125" customWidth="1"/>
    <col min="1792" max="1792" width="9" customWidth="1"/>
    <col min="1793" max="1793" width="15.109375" customWidth="1"/>
    <col min="1794" max="1794" width="18.5546875" customWidth="1"/>
    <col min="1795" max="1795" width="17.44140625" customWidth="1"/>
    <col min="1796" max="1798" width="19.109375" customWidth="1"/>
    <col min="1799" max="1800" width="15.44140625" customWidth="1"/>
    <col min="1801" max="1801" width="21.88671875" customWidth="1"/>
    <col min="1802" max="1802" width="14" customWidth="1"/>
    <col min="1803" max="1803" width="13" bestFit="1" customWidth="1"/>
    <col min="1804" max="1804" width="17.109375" customWidth="1"/>
    <col min="2043" max="2043" width="5.33203125" customWidth="1"/>
    <col min="2044" max="2044" width="15.109375" customWidth="1"/>
    <col min="2045" max="2045" width="43.109375" customWidth="1"/>
    <col min="2046" max="2046" width="22.33203125" bestFit="1" customWidth="1"/>
    <col min="2047" max="2047" width="22.33203125" customWidth="1"/>
    <col min="2048" max="2048" width="9" customWidth="1"/>
    <col min="2049" max="2049" width="15.109375" customWidth="1"/>
    <col min="2050" max="2050" width="18.5546875" customWidth="1"/>
    <col min="2051" max="2051" width="17.44140625" customWidth="1"/>
    <col min="2052" max="2054" width="19.109375" customWidth="1"/>
    <col min="2055" max="2056" width="15.44140625" customWidth="1"/>
    <col min="2057" max="2057" width="21.88671875" customWidth="1"/>
    <col min="2058" max="2058" width="14" customWidth="1"/>
    <col min="2059" max="2059" width="13" bestFit="1" customWidth="1"/>
    <col min="2060" max="2060" width="17.109375" customWidth="1"/>
    <col min="2299" max="2299" width="5.33203125" customWidth="1"/>
    <col min="2300" max="2300" width="15.109375" customWidth="1"/>
    <col min="2301" max="2301" width="43.109375" customWidth="1"/>
    <col min="2302" max="2302" width="22.33203125" bestFit="1" customWidth="1"/>
    <col min="2303" max="2303" width="22.33203125" customWidth="1"/>
    <col min="2304" max="2304" width="9" customWidth="1"/>
    <col min="2305" max="2305" width="15.109375" customWidth="1"/>
    <col min="2306" max="2306" width="18.5546875" customWidth="1"/>
    <col min="2307" max="2307" width="17.44140625" customWidth="1"/>
    <col min="2308" max="2310" width="19.109375" customWidth="1"/>
    <col min="2311" max="2312" width="15.44140625" customWidth="1"/>
    <col min="2313" max="2313" width="21.88671875" customWidth="1"/>
    <col min="2314" max="2314" width="14" customWidth="1"/>
    <col min="2315" max="2315" width="13" bestFit="1" customWidth="1"/>
    <col min="2316" max="2316" width="17.109375" customWidth="1"/>
    <col min="2555" max="2555" width="5.33203125" customWidth="1"/>
    <col min="2556" max="2556" width="15.109375" customWidth="1"/>
    <col min="2557" max="2557" width="43.109375" customWidth="1"/>
    <col min="2558" max="2558" width="22.33203125" bestFit="1" customWidth="1"/>
    <col min="2559" max="2559" width="22.33203125" customWidth="1"/>
    <col min="2560" max="2560" width="9" customWidth="1"/>
    <col min="2561" max="2561" width="15.109375" customWidth="1"/>
    <col min="2562" max="2562" width="18.5546875" customWidth="1"/>
    <col min="2563" max="2563" width="17.44140625" customWidth="1"/>
    <col min="2564" max="2566" width="19.109375" customWidth="1"/>
    <col min="2567" max="2568" width="15.44140625" customWidth="1"/>
    <col min="2569" max="2569" width="21.88671875" customWidth="1"/>
    <col min="2570" max="2570" width="14" customWidth="1"/>
    <col min="2571" max="2571" width="13" bestFit="1" customWidth="1"/>
    <col min="2572" max="2572" width="17.109375" customWidth="1"/>
    <col min="2811" max="2811" width="5.33203125" customWidth="1"/>
    <col min="2812" max="2812" width="15.109375" customWidth="1"/>
    <col min="2813" max="2813" width="43.109375" customWidth="1"/>
    <col min="2814" max="2814" width="22.33203125" bestFit="1" customWidth="1"/>
    <col min="2815" max="2815" width="22.33203125" customWidth="1"/>
    <col min="2816" max="2816" width="9" customWidth="1"/>
    <col min="2817" max="2817" width="15.109375" customWidth="1"/>
    <col min="2818" max="2818" width="18.5546875" customWidth="1"/>
    <col min="2819" max="2819" width="17.44140625" customWidth="1"/>
    <col min="2820" max="2822" width="19.109375" customWidth="1"/>
    <col min="2823" max="2824" width="15.44140625" customWidth="1"/>
    <col min="2825" max="2825" width="21.88671875" customWidth="1"/>
    <col min="2826" max="2826" width="14" customWidth="1"/>
    <col min="2827" max="2827" width="13" bestFit="1" customWidth="1"/>
    <col min="2828" max="2828" width="17.109375" customWidth="1"/>
    <col min="3067" max="3067" width="5.33203125" customWidth="1"/>
    <col min="3068" max="3068" width="15.109375" customWidth="1"/>
    <col min="3069" max="3069" width="43.109375" customWidth="1"/>
    <col min="3070" max="3070" width="22.33203125" bestFit="1" customWidth="1"/>
    <col min="3071" max="3071" width="22.33203125" customWidth="1"/>
    <col min="3072" max="3072" width="9" customWidth="1"/>
    <col min="3073" max="3073" width="15.109375" customWidth="1"/>
    <col min="3074" max="3074" width="18.5546875" customWidth="1"/>
    <col min="3075" max="3075" width="17.44140625" customWidth="1"/>
    <col min="3076" max="3078" width="19.109375" customWidth="1"/>
    <col min="3079" max="3080" width="15.44140625" customWidth="1"/>
    <col min="3081" max="3081" width="21.88671875" customWidth="1"/>
    <col min="3082" max="3082" width="14" customWidth="1"/>
    <col min="3083" max="3083" width="13" bestFit="1" customWidth="1"/>
    <col min="3084" max="3084" width="17.109375" customWidth="1"/>
    <col min="3323" max="3323" width="5.33203125" customWidth="1"/>
    <col min="3324" max="3324" width="15.109375" customWidth="1"/>
    <col min="3325" max="3325" width="43.109375" customWidth="1"/>
    <col min="3326" max="3326" width="22.33203125" bestFit="1" customWidth="1"/>
    <col min="3327" max="3327" width="22.33203125" customWidth="1"/>
    <col min="3328" max="3328" width="9" customWidth="1"/>
    <col min="3329" max="3329" width="15.109375" customWidth="1"/>
    <col min="3330" max="3330" width="18.5546875" customWidth="1"/>
    <col min="3331" max="3331" width="17.44140625" customWidth="1"/>
    <col min="3332" max="3334" width="19.109375" customWidth="1"/>
    <col min="3335" max="3336" width="15.44140625" customWidth="1"/>
    <col min="3337" max="3337" width="21.88671875" customWidth="1"/>
    <col min="3338" max="3338" width="14" customWidth="1"/>
    <col min="3339" max="3339" width="13" bestFit="1" customWidth="1"/>
    <col min="3340" max="3340" width="17.109375" customWidth="1"/>
    <col min="3579" max="3579" width="5.33203125" customWidth="1"/>
    <col min="3580" max="3580" width="15.109375" customWidth="1"/>
    <col min="3581" max="3581" width="43.109375" customWidth="1"/>
    <col min="3582" max="3582" width="22.33203125" bestFit="1" customWidth="1"/>
    <col min="3583" max="3583" width="22.33203125" customWidth="1"/>
    <col min="3584" max="3584" width="9" customWidth="1"/>
    <col min="3585" max="3585" width="15.109375" customWidth="1"/>
    <col min="3586" max="3586" width="18.5546875" customWidth="1"/>
    <col min="3587" max="3587" width="17.44140625" customWidth="1"/>
    <col min="3588" max="3590" width="19.109375" customWidth="1"/>
    <col min="3591" max="3592" width="15.44140625" customWidth="1"/>
    <col min="3593" max="3593" width="21.88671875" customWidth="1"/>
    <col min="3594" max="3594" width="14" customWidth="1"/>
    <col min="3595" max="3595" width="13" bestFit="1" customWidth="1"/>
    <col min="3596" max="3596" width="17.109375" customWidth="1"/>
    <col min="3835" max="3835" width="5.33203125" customWidth="1"/>
    <col min="3836" max="3836" width="15.109375" customWidth="1"/>
    <col min="3837" max="3837" width="43.109375" customWidth="1"/>
    <col min="3838" max="3838" width="22.33203125" bestFit="1" customWidth="1"/>
    <col min="3839" max="3839" width="22.33203125" customWidth="1"/>
    <col min="3840" max="3840" width="9" customWidth="1"/>
    <col min="3841" max="3841" width="15.109375" customWidth="1"/>
    <col min="3842" max="3842" width="18.5546875" customWidth="1"/>
    <col min="3843" max="3843" width="17.44140625" customWidth="1"/>
    <col min="3844" max="3846" width="19.109375" customWidth="1"/>
    <col min="3847" max="3848" width="15.44140625" customWidth="1"/>
    <col min="3849" max="3849" width="21.88671875" customWidth="1"/>
    <col min="3850" max="3850" width="14" customWidth="1"/>
    <col min="3851" max="3851" width="13" bestFit="1" customWidth="1"/>
    <col min="3852" max="3852" width="17.109375" customWidth="1"/>
    <col min="4091" max="4091" width="5.33203125" customWidth="1"/>
    <col min="4092" max="4092" width="15.109375" customWidth="1"/>
    <col min="4093" max="4093" width="43.109375" customWidth="1"/>
    <col min="4094" max="4094" width="22.33203125" bestFit="1" customWidth="1"/>
    <col min="4095" max="4095" width="22.33203125" customWidth="1"/>
    <col min="4096" max="4096" width="9" customWidth="1"/>
    <col min="4097" max="4097" width="15.109375" customWidth="1"/>
    <col min="4098" max="4098" width="18.5546875" customWidth="1"/>
    <col min="4099" max="4099" width="17.44140625" customWidth="1"/>
    <col min="4100" max="4102" width="19.109375" customWidth="1"/>
    <col min="4103" max="4104" width="15.44140625" customWidth="1"/>
    <col min="4105" max="4105" width="21.88671875" customWidth="1"/>
    <col min="4106" max="4106" width="14" customWidth="1"/>
    <col min="4107" max="4107" width="13" bestFit="1" customWidth="1"/>
    <col min="4108" max="4108" width="17.109375" customWidth="1"/>
    <col min="4347" max="4347" width="5.33203125" customWidth="1"/>
    <col min="4348" max="4348" width="15.109375" customWidth="1"/>
    <col min="4349" max="4349" width="43.109375" customWidth="1"/>
    <col min="4350" max="4350" width="22.33203125" bestFit="1" customWidth="1"/>
    <col min="4351" max="4351" width="22.33203125" customWidth="1"/>
    <col min="4352" max="4352" width="9" customWidth="1"/>
    <col min="4353" max="4353" width="15.109375" customWidth="1"/>
    <col min="4354" max="4354" width="18.5546875" customWidth="1"/>
    <col min="4355" max="4355" width="17.44140625" customWidth="1"/>
    <col min="4356" max="4358" width="19.109375" customWidth="1"/>
    <col min="4359" max="4360" width="15.44140625" customWidth="1"/>
    <col min="4361" max="4361" width="21.88671875" customWidth="1"/>
    <col min="4362" max="4362" width="14" customWidth="1"/>
    <col min="4363" max="4363" width="13" bestFit="1" customWidth="1"/>
    <col min="4364" max="4364" width="17.109375" customWidth="1"/>
    <col min="4603" max="4603" width="5.33203125" customWidth="1"/>
    <col min="4604" max="4604" width="15.109375" customWidth="1"/>
    <col min="4605" max="4605" width="43.109375" customWidth="1"/>
    <col min="4606" max="4606" width="22.33203125" bestFit="1" customWidth="1"/>
    <col min="4607" max="4607" width="22.33203125" customWidth="1"/>
    <col min="4608" max="4608" width="9" customWidth="1"/>
    <col min="4609" max="4609" width="15.109375" customWidth="1"/>
    <col min="4610" max="4610" width="18.5546875" customWidth="1"/>
    <col min="4611" max="4611" width="17.44140625" customWidth="1"/>
    <col min="4612" max="4614" width="19.109375" customWidth="1"/>
    <col min="4615" max="4616" width="15.44140625" customWidth="1"/>
    <col min="4617" max="4617" width="21.88671875" customWidth="1"/>
    <col min="4618" max="4618" width="14" customWidth="1"/>
    <col min="4619" max="4619" width="13" bestFit="1" customWidth="1"/>
    <col min="4620" max="4620" width="17.109375" customWidth="1"/>
    <col min="4859" max="4859" width="5.33203125" customWidth="1"/>
    <col min="4860" max="4860" width="15.109375" customWidth="1"/>
    <col min="4861" max="4861" width="43.109375" customWidth="1"/>
    <col min="4862" max="4862" width="22.33203125" bestFit="1" customWidth="1"/>
    <col min="4863" max="4863" width="22.33203125" customWidth="1"/>
    <col min="4864" max="4864" width="9" customWidth="1"/>
    <col min="4865" max="4865" width="15.109375" customWidth="1"/>
    <col min="4866" max="4866" width="18.5546875" customWidth="1"/>
    <col min="4867" max="4867" width="17.44140625" customWidth="1"/>
    <col min="4868" max="4870" width="19.109375" customWidth="1"/>
    <col min="4871" max="4872" width="15.44140625" customWidth="1"/>
    <col min="4873" max="4873" width="21.88671875" customWidth="1"/>
    <col min="4874" max="4874" width="14" customWidth="1"/>
    <col min="4875" max="4875" width="13" bestFit="1" customWidth="1"/>
    <col min="4876" max="4876" width="17.109375" customWidth="1"/>
    <col min="5115" max="5115" width="5.33203125" customWidth="1"/>
    <col min="5116" max="5116" width="15.109375" customWidth="1"/>
    <col min="5117" max="5117" width="43.109375" customWidth="1"/>
    <col min="5118" max="5118" width="22.33203125" bestFit="1" customWidth="1"/>
    <col min="5119" max="5119" width="22.33203125" customWidth="1"/>
    <col min="5120" max="5120" width="9" customWidth="1"/>
    <col min="5121" max="5121" width="15.109375" customWidth="1"/>
    <col min="5122" max="5122" width="18.5546875" customWidth="1"/>
    <col min="5123" max="5123" width="17.44140625" customWidth="1"/>
    <col min="5124" max="5126" width="19.109375" customWidth="1"/>
    <col min="5127" max="5128" width="15.44140625" customWidth="1"/>
    <col min="5129" max="5129" width="21.88671875" customWidth="1"/>
    <col min="5130" max="5130" width="14" customWidth="1"/>
    <col min="5131" max="5131" width="13" bestFit="1" customWidth="1"/>
    <col min="5132" max="5132" width="17.109375" customWidth="1"/>
    <col min="5371" max="5371" width="5.33203125" customWidth="1"/>
    <col min="5372" max="5372" width="15.109375" customWidth="1"/>
    <col min="5373" max="5373" width="43.109375" customWidth="1"/>
    <col min="5374" max="5374" width="22.33203125" bestFit="1" customWidth="1"/>
    <col min="5375" max="5375" width="22.33203125" customWidth="1"/>
    <col min="5376" max="5376" width="9" customWidth="1"/>
    <col min="5377" max="5377" width="15.109375" customWidth="1"/>
    <col min="5378" max="5378" width="18.5546875" customWidth="1"/>
    <col min="5379" max="5379" width="17.44140625" customWidth="1"/>
    <col min="5380" max="5382" width="19.109375" customWidth="1"/>
    <col min="5383" max="5384" width="15.44140625" customWidth="1"/>
    <col min="5385" max="5385" width="21.88671875" customWidth="1"/>
    <col min="5386" max="5386" width="14" customWidth="1"/>
    <col min="5387" max="5387" width="13" bestFit="1" customWidth="1"/>
    <col min="5388" max="5388" width="17.109375" customWidth="1"/>
    <col min="5627" max="5627" width="5.33203125" customWidth="1"/>
    <col min="5628" max="5628" width="15.109375" customWidth="1"/>
    <col min="5629" max="5629" width="43.109375" customWidth="1"/>
    <col min="5630" max="5630" width="22.33203125" bestFit="1" customWidth="1"/>
    <col min="5631" max="5631" width="22.33203125" customWidth="1"/>
    <col min="5632" max="5632" width="9" customWidth="1"/>
    <col min="5633" max="5633" width="15.109375" customWidth="1"/>
    <col min="5634" max="5634" width="18.5546875" customWidth="1"/>
    <col min="5635" max="5635" width="17.44140625" customWidth="1"/>
    <col min="5636" max="5638" width="19.109375" customWidth="1"/>
    <col min="5639" max="5640" width="15.44140625" customWidth="1"/>
    <col min="5641" max="5641" width="21.88671875" customWidth="1"/>
    <col min="5642" max="5642" width="14" customWidth="1"/>
    <col min="5643" max="5643" width="13" bestFit="1" customWidth="1"/>
    <col min="5644" max="5644" width="17.109375" customWidth="1"/>
    <col min="5883" max="5883" width="5.33203125" customWidth="1"/>
    <col min="5884" max="5884" width="15.109375" customWidth="1"/>
    <col min="5885" max="5885" width="43.109375" customWidth="1"/>
    <col min="5886" max="5886" width="22.33203125" bestFit="1" customWidth="1"/>
    <col min="5887" max="5887" width="22.33203125" customWidth="1"/>
    <col min="5888" max="5888" width="9" customWidth="1"/>
    <col min="5889" max="5889" width="15.109375" customWidth="1"/>
    <col min="5890" max="5890" width="18.5546875" customWidth="1"/>
    <col min="5891" max="5891" width="17.44140625" customWidth="1"/>
    <col min="5892" max="5894" width="19.109375" customWidth="1"/>
    <col min="5895" max="5896" width="15.44140625" customWidth="1"/>
    <col min="5897" max="5897" width="21.88671875" customWidth="1"/>
    <col min="5898" max="5898" width="14" customWidth="1"/>
    <col min="5899" max="5899" width="13" bestFit="1" customWidth="1"/>
    <col min="5900" max="5900" width="17.109375" customWidth="1"/>
    <col min="6139" max="6139" width="5.33203125" customWidth="1"/>
    <col min="6140" max="6140" width="15.109375" customWidth="1"/>
    <col min="6141" max="6141" width="43.109375" customWidth="1"/>
    <col min="6142" max="6142" width="22.33203125" bestFit="1" customWidth="1"/>
    <col min="6143" max="6143" width="22.33203125" customWidth="1"/>
    <col min="6144" max="6144" width="9" customWidth="1"/>
    <col min="6145" max="6145" width="15.109375" customWidth="1"/>
    <col min="6146" max="6146" width="18.5546875" customWidth="1"/>
    <col min="6147" max="6147" width="17.44140625" customWidth="1"/>
    <col min="6148" max="6150" width="19.109375" customWidth="1"/>
    <col min="6151" max="6152" width="15.44140625" customWidth="1"/>
    <col min="6153" max="6153" width="21.88671875" customWidth="1"/>
    <col min="6154" max="6154" width="14" customWidth="1"/>
    <col min="6155" max="6155" width="13" bestFit="1" customWidth="1"/>
    <col min="6156" max="6156" width="17.109375" customWidth="1"/>
    <col min="6395" max="6395" width="5.33203125" customWidth="1"/>
    <col min="6396" max="6396" width="15.109375" customWidth="1"/>
    <col min="6397" max="6397" width="43.109375" customWidth="1"/>
    <col min="6398" max="6398" width="22.33203125" bestFit="1" customWidth="1"/>
    <col min="6399" max="6399" width="22.33203125" customWidth="1"/>
    <col min="6400" max="6400" width="9" customWidth="1"/>
    <col min="6401" max="6401" width="15.109375" customWidth="1"/>
    <col min="6402" max="6402" width="18.5546875" customWidth="1"/>
    <col min="6403" max="6403" width="17.44140625" customWidth="1"/>
    <col min="6404" max="6406" width="19.109375" customWidth="1"/>
    <col min="6407" max="6408" width="15.44140625" customWidth="1"/>
    <col min="6409" max="6409" width="21.88671875" customWidth="1"/>
    <col min="6410" max="6410" width="14" customWidth="1"/>
    <col min="6411" max="6411" width="13" bestFit="1" customWidth="1"/>
    <col min="6412" max="6412" width="17.109375" customWidth="1"/>
    <col min="6651" max="6651" width="5.33203125" customWidth="1"/>
    <col min="6652" max="6652" width="15.109375" customWidth="1"/>
    <col min="6653" max="6653" width="43.109375" customWidth="1"/>
    <col min="6654" max="6654" width="22.33203125" bestFit="1" customWidth="1"/>
    <col min="6655" max="6655" width="22.33203125" customWidth="1"/>
    <col min="6656" max="6656" width="9" customWidth="1"/>
    <col min="6657" max="6657" width="15.109375" customWidth="1"/>
    <col min="6658" max="6658" width="18.5546875" customWidth="1"/>
    <col min="6659" max="6659" width="17.44140625" customWidth="1"/>
    <col min="6660" max="6662" width="19.109375" customWidth="1"/>
    <col min="6663" max="6664" width="15.44140625" customWidth="1"/>
    <col min="6665" max="6665" width="21.88671875" customWidth="1"/>
    <col min="6666" max="6666" width="14" customWidth="1"/>
    <col min="6667" max="6667" width="13" bestFit="1" customWidth="1"/>
    <col min="6668" max="6668" width="17.109375" customWidth="1"/>
    <col min="6907" max="6907" width="5.33203125" customWidth="1"/>
    <col min="6908" max="6908" width="15.109375" customWidth="1"/>
    <col min="6909" max="6909" width="43.109375" customWidth="1"/>
    <col min="6910" max="6910" width="22.33203125" bestFit="1" customWidth="1"/>
    <col min="6911" max="6911" width="22.33203125" customWidth="1"/>
    <col min="6912" max="6912" width="9" customWidth="1"/>
    <col min="6913" max="6913" width="15.109375" customWidth="1"/>
    <col min="6914" max="6914" width="18.5546875" customWidth="1"/>
    <col min="6915" max="6915" width="17.44140625" customWidth="1"/>
    <col min="6916" max="6918" width="19.109375" customWidth="1"/>
    <col min="6919" max="6920" width="15.44140625" customWidth="1"/>
    <col min="6921" max="6921" width="21.88671875" customWidth="1"/>
    <col min="6922" max="6922" width="14" customWidth="1"/>
    <col min="6923" max="6923" width="13" bestFit="1" customWidth="1"/>
    <col min="6924" max="6924" width="17.109375" customWidth="1"/>
    <col min="7163" max="7163" width="5.33203125" customWidth="1"/>
    <col min="7164" max="7164" width="15.109375" customWidth="1"/>
    <col min="7165" max="7165" width="43.109375" customWidth="1"/>
    <col min="7166" max="7166" width="22.33203125" bestFit="1" customWidth="1"/>
    <col min="7167" max="7167" width="22.33203125" customWidth="1"/>
    <col min="7168" max="7168" width="9" customWidth="1"/>
    <col min="7169" max="7169" width="15.109375" customWidth="1"/>
    <col min="7170" max="7170" width="18.5546875" customWidth="1"/>
    <col min="7171" max="7171" width="17.44140625" customWidth="1"/>
    <col min="7172" max="7174" width="19.109375" customWidth="1"/>
    <col min="7175" max="7176" width="15.44140625" customWidth="1"/>
    <col min="7177" max="7177" width="21.88671875" customWidth="1"/>
    <col min="7178" max="7178" width="14" customWidth="1"/>
    <col min="7179" max="7179" width="13" bestFit="1" customWidth="1"/>
    <col min="7180" max="7180" width="17.109375" customWidth="1"/>
    <col min="7419" max="7419" width="5.33203125" customWidth="1"/>
    <col min="7420" max="7420" width="15.109375" customWidth="1"/>
    <col min="7421" max="7421" width="43.109375" customWidth="1"/>
    <col min="7422" max="7422" width="22.33203125" bestFit="1" customWidth="1"/>
    <col min="7423" max="7423" width="22.33203125" customWidth="1"/>
    <col min="7424" max="7424" width="9" customWidth="1"/>
    <col min="7425" max="7425" width="15.109375" customWidth="1"/>
    <col min="7426" max="7426" width="18.5546875" customWidth="1"/>
    <col min="7427" max="7427" width="17.44140625" customWidth="1"/>
    <col min="7428" max="7430" width="19.109375" customWidth="1"/>
    <col min="7431" max="7432" width="15.44140625" customWidth="1"/>
    <col min="7433" max="7433" width="21.88671875" customWidth="1"/>
    <col min="7434" max="7434" width="14" customWidth="1"/>
    <col min="7435" max="7435" width="13" bestFit="1" customWidth="1"/>
    <col min="7436" max="7436" width="17.109375" customWidth="1"/>
    <col min="7675" max="7675" width="5.33203125" customWidth="1"/>
    <col min="7676" max="7676" width="15.109375" customWidth="1"/>
    <col min="7677" max="7677" width="43.109375" customWidth="1"/>
    <col min="7678" max="7678" width="22.33203125" bestFit="1" customWidth="1"/>
    <col min="7679" max="7679" width="22.33203125" customWidth="1"/>
    <col min="7680" max="7680" width="9" customWidth="1"/>
    <col min="7681" max="7681" width="15.109375" customWidth="1"/>
    <col min="7682" max="7682" width="18.5546875" customWidth="1"/>
    <col min="7683" max="7683" width="17.44140625" customWidth="1"/>
    <col min="7684" max="7686" width="19.109375" customWidth="1"/>
    <col min="7687" max="7688" width="15.44140625" customWidth="1"/>
    <col min="7689" max="7689" width="21.88671875" customWidth="1"/>
    <col min="7690" max="7690" width="14" customWidth="1"/>
    <col min="7691" max="7691" width="13" bestFit="1" customWidth="1"/>
    <col min="7692" max="7692" width="17.109375" customWidth="1"/>
    <col min="7931" max="7931" width="5.33203125" customWidth="1"/>
    <col min="7932" max="7932" width="15.109375" customWidth="1"/>
    <col min="7933" max="7933" width="43.109375" customWidth="1"/>
    <col min="7934" max="7934" width="22.33203125" bestFit="1" customWidth="1"/>
    <col min="7935" max="7935" width="22.33203125" customWidth="1"/>
    <col min="7936" max="7936" width="9" customWidth="1"/>
    <col min="7937" max="7937" width="15.109375" customWidth="1"/>
    <col min="7938" max="7938" width="18.5546875" customWidth="1"/>
    <col min="7939" max="7939" width="17.44140625" customWidth="1"/>
    <col min="7940" max="7942" width="19.109375" customWidth="1"/>
    <col min="7943" max="7944" width="15.44140625" customWidth="1"/>
    <col min="7945" max="7945" width="21.88671875" customWidth="1"/>
    <col min="7946" max="7946" width="14" customWidth="1"/>
    <col min="7947" max="7947" width="13" bestFit="1" customWidth="1"/>
    <col min="7948" max="7948" width="17.109375" customWidth="1"/>
    <col min="8187" max="8187" width="5.33203125" customWidth="1"/>
    <col min="8188" max="8188" width="15.109375" customWidth="1"/>
    <col min="8189" max="8189" width="43.109375" customWidth="1"/>
    <col min="8190" max="8190" width="22.33203125" bestFit="1" customWidth="1"/>
    <col min="8191" max="8191" width="22.33203125" customWidth="1"/>
    <col min="8192" max="8192" width="9" customWidth="1"/>
    <col min="8193" max="8193" width="15.109375" customWidth="1"/>
    <col min="8194" max="8194" width="18.5546875" customWidth="1"/>
    <col min="8195" max="8195" width="17.44140625" customWidth="1"/>
    <col min="8196" max="8198" width="19.109375" customWidth="1"/>
    <col min="8199" max="8200" width="15.44140625" customWidth="1"/>
    <col min="8201" max="8201" width="21.88671875" customWidth="1"/>
    <col min="8202" max="8202" width="14" customWidth="1"/>
    <col min="8203" max="8203" width="13" bestFit="1" customWidth="1"/>
    <col min="8204" max="8204" width="17.109375" customWidth="1"/>
    <col min="8443" max="8443" width="5.33203125" customWidth="1"/>
    <col min="8444" max="8444" width="15.109375" customWidth="1"/>
    <col min="8445" max="8445" width="43.109375" customWidth="1"/>
    <col min="8446" max="8446" width="22.33203125" bestFit="1" customWidth="1"/>
    <col min="8447" max="8447" width="22.33203125" customWidth="1"/>
    <col min="8448" max="8448" width="9" customWidth="1"/>
    <col min="8449" max="8449" width="15.109375" customWidth="1"/>
    <col min="8450" max="8450" width="18.5546875" customWidth="1"/>
    <col min="8451" max="8451" width="17.44140625" customWidth="1"/>
    <col min="8452" max="8454" width="19.109375" customWidth="1"/>
    <col min="8455" max="8456" width="15.44140625" customWidth="1"/>
    <col min="8457" max="8457" width="21.88671875" customWidth="1"/>
    <col min="8458" max="8458" width="14" customWidth="1"/>
    <col min="8459" max="8459" width="13" bestFit="1" customWidth="1"/>
    <col min="8460" max="8460" width="17.109375" customWidth="1"/>
    <col min="8699" max="8699" width="5.33203125" customWidth="1"/>
    <col min="8700" max="8700" width="15.109375" customWidth="1"/>
    <col min="8701" max="8701" width="43.109375" customWidth="1"/>
    <col min="8702" max="8702" width="22.33203125" bestFit="1" customWidth="1"/>
    <col min="8703" max="8703" width="22.33203125" customWidth="1"/>
    <col min="8704" max="8704" width="9" customWidth="1"/>
    <col min="8705" max="8705" width="15.109375" customWidth="1"/>
    <col min="8706" max="8706" width="18.5546875" customWidth="1"/>
    <col min="8707" max="8707" width="17.44140625" customWidth="1"/>
    <col min="8708" max="8710" width="19.109375" customWidth="1"/>
    <col min="8711" max="8712" width="15.44140625" customWidth="1"/>
    <col min="8713" max="8713" width="21.88671875" customWidth="1"/>
    <col min="8714" max="8714" width="14" customWidth="1"/>
    <col min="8715" max="8715" width="13" bestFit="1" customWidth="1"/>
    <col min="8716" max="8716" width="17.109375" customWidth="1"/>
    <col min="8955" max="8955" width="5.33203125" customWidth="1"/>
    <col min="8956" max="8956" width="15.109375" customWidth="1"/>
    <col min="8957" max="8957" width="43.109375" customWidth="1"/>
    <col min="8958" max="8958" width="22.33203125" bestFit="1" customWidth="1"/>
    <col min="8959" max="8959" width="22.33203125" customWidth="1"/>
    <col min="8960" max="8960" width="9" customWidth="1"/>
    <col min="8961" max="8961" width="15.109375" customWidth="1"/>
    <col min="8962" max="8962" width="18.5546875" customWidth="1"/>
    <col min="8963" max="8963" width="17.44140625" customWidth="1"/>
    <col min="8964" max="8966" width="19.109375" customWidth="1"/>
    <col min="8967" max="8968" width="15.44140625" customWidth="1"/>
    <col min="8969" max="8969" width="21.88671875" customWidth="1"/>
    <col min="8970" max="8970" width="14" customWidth="1"/>
    <col min="8971" max="8971" width="13" bestFit="1" customWidth="1"/>
    <col min="8972" max="8972" width="17.109375" customWidth="1"/>
    <col min="9211" max="9211" width="5.33203125" customWidth="1"/>
    <col min="9212" max="9212" width="15.109375" customWidth="1"/>
    <col min="9213" max="9213" width="43.109375" customWidth="1"/>
    <col min="9214" max="9214" width="22.33203125" bestFit="1" customWidth="1"/>
    <col min="9215" max="9215" width="22.33203125" customWidth="1"/>
    <col min="9216" max="9216" width="9" customWidth="1"/>
    <col min="9217" max="9217" width="15.109375" customWidth="1"/>
    <col min="9218" max="9218" width="18.5546875" customWidth="1"/>
    <col min="9219" max="9219" width="17.44140625" customWidth="1"/>
    <col min="9220" max="9222" width="19.109375" customWidth="1"/>
    <col min="9223" max="9224" width="15.44140625" customWidth="1"/>
    <col min="9225" max="9225" width="21.88671875" customWidth="1"/>
    <col min="9226" max="9226" width="14" customWidth="1"/>
    <col min="9227" max="9227" width="13" bestFit="1" customWidth="1"/>
    <col min="9228" max="9228" width="17.109375" customWidth="1"/>
    <col min="9467" max="9467" width="5.33203125" customWidth="1"/>
    <col min="9468" max="9468" width="15.109375" customWidth="1"/>
    <col min="9469" max="9469" width="43.109375" customWidth="1"/>
    <col min="9470" max="9470" width="22.33203125" bestFit="1" customWidth="1"/>
    <col min="9471" max="9471" width="22.33203125" customWidth="1"/>
    <col min="9472" max="9472" width="9" customWidth="1"/>
    <col min="9473" max="9473" width="15.109375" customWidth="1"/>
    <col min="9474" max="9474" width="18.5546875" customWidth="1"/>
    <col min="9475" max="9475" width="17.44140625" customWidth="1"/>
    <col min="9476" max="9478" width="19.109375" customWidth="1"/>
    <col min="9479" max="9480" width="15.44140625" customWidth="1"/>
    <col min="9481" max="9481" width="21.88671875" customWidth="1"/>
    <col min="9482" max="9482" width="14" customWidth="1"/>
    <col min="9483" max="9483" width="13" bestFit="1" customWidth="1"/>
    <col min="9484" max="9484" width="17.109375" customWidth="1"/>
    <col min="9723" max="9723" width="5.33203125" customWidth="1"/>
    <col min="9724" max="9724" width="15.109375" customWidth="1"/>
    <col min="9725" max="9725" width="43.109375" customWidth="1"/>
    <col min="9726" max="9726" width="22.33203125" bestFit="1" customWidth="1"/>
    <col min="9727" max="9727" width="22.33203125" customWidth="1"/>
    <col min="9728" max="9728" width="9" customWidth="1"/>
    <col min="9729" max="9729" width="15.109375" customWidth="1"/>
    <col min="9730" max="9730" width="18.5546875" customWidth="1"/>
    <col min="9731" max="9731" width="17.44140625" customWidth="1"/>
    <col min="9732" max="9734" width="19.109375" customWidth="1"/>
    <col min="9735" max="9736" width="15.44140625" customWidth="1"/>
    <col min="9737" max="9737" width="21.88671875" customWidth="1"/>
    <col min="9738" max="9738" width="14" customWidth="1"/>
    <col min="9739" max="9739" width="13" bestFit="1" customWidth="1"/>
    <col min="9740" max="9740" width="17.109375" customWidth="1"/>
    <col min="9979" max="9979" width="5.33203125" customWidth="1"/>
    <col min="9980" max="9980" width="15.109375" customWidth="1"/>
    <col min="9981" max="9981" width="43.109375" customWidth="1"/>
    <col min="9982" max="9982" width="22.33203125" bestFit="1" customWidth="1"/>
    <col min="9983" max="9983" width="22.33203125" customWidth="1"/>
    <col min="9984" max="9984" width="9" customWidth="1"/>
    <col min="9985" max="9985" width="15.109375" customWidth="1"/>
    <col min="9986" max="9986" width="18.5546875" customWidth="1"/>
    <col min="9987" max="9987" width="17.44140625" customWidth="1"/>
    <col min="9988" max="9990" width="19.109375" customWidth="1"/>
    <col min="9991" max="9992" width="15.44140625" customWidth="1"/>
    <col min="9993" max="9993" width="21.88671875" customWidth="1"/>
    <col min="9994" max="9994" width="14" customWidth="1"/>
    <col min="9995" max="9995" width="13" bestFit="1" customWidth="1"/>
    <col min="9996" max="9996" width="17.109375" customWidth="1"/>
    <col min="10235" max="10235" width="5.33203125" customWidth="1"/>
    <col min="10236" max="10236" width="15.109375" customWidth="1"/>
    <col min="10237" max="10237" width="43.109375" customWidth="1"/>
    <col min="10238" max="10238" width="22.33203125" bestFit="1" customWidth="1"/>
    <col min="10239" max="10239" width="22.33203125" customWidth="1"/>
    <col min="10240" max="10240" width="9" customWidth="1"/>
    <col min="10241" max="10241" width="15.109375" customWidth="1"/>
    <col min="10242" max="10242" width="18.5546875" customWidth="1"/>
    <col min="10243" max="10243" width="17.44140625" customWidth="1"/>
    <col min="10244" max="10246" width="19.109375" customWidth="1"/>
    <col min="10247" max="10248" width="15.44140625" customWidth="1"/>
    <col min="10249" max="10249" width="21.88671875" customWidth="1"/>
    <col min="10250" max="10250" width="14" customWidth="1"/>
    <col min="10251" max="10251" width="13" bestFit="1" customWidth="1"/>
    <col min="10252" max="10252" width="17.109375" customWidth="1"/>
    <col min="10491" max="10491" width="5.33203125" customWidth="1"/>
    <col min="10492" max="10492" width="15.109375" customWidth="1"/>
    <col min="10493" max="10493" width="43.109375" customWidth="1"/>
    <col min="10494" max="10494" width="22.33203125" bestFit="1" customWidth="1"/>
    <col min="10495" max="10495" width="22.33203125" customWidth="1"/>
    <col min="10496" max="10496" width="9" customWidth="1"/>
    <col min="10497" max="10497" width="15.109375" customWidth="1"/>
    <col min="10498" max="10498" width="18.5546875" customWidth="1"/>
    <col min="10499" max="10499" width="17.44140625" customWidth="1"/>
    <col min="10500" max="10502" width="19.109375" customWidth="1"/>
    <col min="10503" max="10504" width="15.44140625" customWidth="1"/>
    <col min="10505" max="10505" width="21.88671875" customWidth="1"/>
    <col min="10506" max="10506" width="14" customWidth="1"/>
    <col min="10507" max="10507" width="13" bestFit="1" customWidth="1"/>
    <col min="10508" max="10508" width="17.109375" customWidth="1"/>
    <col min="10747" max="10747" width="5.33203125" customWidth="1"/>
    <col min="10748" max="10748" width="15.109375" customWidth="1"/>
    <col min="10749" max="10749" width="43.109375" customWidth="1"/>
    <col min="10750" max="10750" width="22.33203125" bestFit="1" customWidth="1"/>
    <col min="10751" max="10751" width="22.33203125" customWidth="1"/>
    <col min="10752" max="10752" width="9" customWidth="1"/>
    <col min="10753" max="10753" width="15.109375" customWidth="1"/>
    <col min="10754" max="10754" width="18.5546875" customWidth="1"/>
    <col min="10755" max="10755" width="17.44140625" customWidth="1"/>
    <col min="10756" max="10758" width="19.109375" customWidth="1"/>
    <col min="10759" max="10760" width="15.44140625" customWidth="1"/>
    <col min="10761" max="10761" width="21.88671875" customWidth="1"/>
    <col min="10762" max="10762" width="14" customWidth="1"/>
    <col min="10763" max="10763" width="13" bestFit="1" customWidth="1"/>
    <col min="10764" max="10764" width="17.109375" customWidth="1"/>
    <col min="11003" max="11003" width="5.33203125" customWidth="1"/>
    <col min="11004" max="11004" width="15.109375" customWidth="1"/>
    <col min="11005" max="11005" width="43.109375" customWidth="1"/>
    <col min="11006" max="11006" width="22.33203125" bestFit="1" customWidth="1"/>
    <col min="11007" max="11007" width="22.33203125" customWidth="1"/>
    <col min="11008" max="11008" width="9" customWidth="1"/>
    <col min="11009" max="11009" width="15.109375" customWidth="1"/>
    <col min="11010" max="11010" width="18.5546875" customWidth="1"/>
    <col min="11011" max="11011" width="17.44140625" customWidth="1"/>
    <col min="11012" max="11014" width="19.109375" customWidth="1"/>
    <col min="11015" max="11016" width="15.44140625" customWidth="1"/>
    <col min="11017" max="11017" width="21.88671875" customWidth="1"/>
    <col min="11018" max="11018" width="14" customWidth="1"/>
    <col min="11019" max="11019" width="13" bestFit="1" customWidth="1"/>
    <col min="11020" max="11020" width="17.109375" customWidth="1"/>
    <col min="11259" max="11259" width="5.33203125" customWidth="1"/>
    <col min="11260" max="11260" width="15.109375" customWidth="1"/>
    <col min="11261" max="11261" width="43.109375" customWidth="1"/>
    <col min="11262" max="11262" width="22.33203125" bestFit="1" customWidth="1"/>
    <col min="11263" max="11263" width="22.33203125" customWidth="1"/>
    <col min="11264" max="11264" width="9" customWidth="1"/>
    <col min="11265" max="11265" width="15.109375" customWidth="1"/>
    <col min="11266" max="11266" width="18.5546875" customWidth="1"/>
    <col min="11267" max="11267" width="17.44140625" customWidth="1"/>
    <col min="11268" max="11270" width="19.109375" customWidth="1"/>
    <col min="11271" max="11272" width="15.44140625" customWidth="1"/>
    <col min="11273" max="11273" width="21.88671875" customWidth="1"/>
    <col min="11274" max="11274" width="14" customWidth="1"/>
    <col min="11275" max="11275" width="13" bestFit="1" customWidth="1"/>
    <col min="11276" max="11276" width="17.109375" customWidth="1"/>
    <col min="11515" max="11515" width="5.33203125" customWidth="1"/>
    <col min="11516" max="11516" width="15.109375" customWidth="1"/>
    <col min="11517" max="11517" width="43.109375" customWidth="1"/>
    <col min="11518" max="11518" width="22.33203125" bestFit="1" customWidth="1"/>
    <col min="11519" max="11519" width="22.33203125" customWidth="1"/>
    <col min="11520" max="11520" width="9" customWidth="1"/>
    <col min="11521" max="11521" width="15.109375" customWidth="1"/>
    <col min="11522" max="11522" width="18.5546875" customWidth="1"/>
    <col min="11523" max="11523" width="17.44140625" customWidth="1"/>
    <col min="11524" max="11526" width="19.109375" customWidth="1"/>
    <col min="11527" max="11528" width="15.44140625" customWidth="1"/>
    <col min="11529" max="11529" width="21.88671875" customWidth="1"/>
    <col min="11530" max="11530" width="14" customWidth="1"/>
    <col min="11531" max="11531" width="13" bestFit="1" customWidth="1"/>
    <col min="11532" max="11532" width="17.109375" customWidth="1"/>
    <col min="11771" max="11771" width="5.33203125" customWidth="1"/>
    <col min="11772" max="11772" width="15.109375" customWidth="1"/>
    <col min="11773" max="11773" width="43.109375" customWidth="1"/>
    <col min="11774" max="11774" width="22.33203125" bestFit="1" customWidth="1"/>
    <col min="11775" max="11775" width="22.33203125" customWidth="1"/>
    <col min="11776" max="11776" width="9" customWidth="1"/>
    <col min="11777" max="11777" width="15.109375" customWidth="1"/>
    <col min="11778" max="11778" width="18.5546875" customWidth="1"/>
    <col min="11779" max="11779" width="17.44140625" customWidth="1"/>
    <col min="11780" max="11782" width="19.109375" customWidth="1"/>
    <col min="11783" max="11784" width="15.44140625" customWidth="1"/>
    <col min="11785" max="11785" width="21.88671875" customWidth="1"/>
    <col min="11786" max="11786" width="14" customWidth="1"/>
    <col min="11787" max="11787" width="13" bestFit="1" customWidth="1"/>
    <col min="11788" max="11788" width="17.109375" customWidth="1"/>
    <col min="12027" max="12027" width="5.33203125" customWidth="1"/>
    <col min="12028" max="12028" width="15.109375" customWidth="1"/>
    <col min="12029" max="12029" width="43.109375" customWidth="1"/>
    <col min="12030" max="12030" width="22.33203125" bestFit="1" customWidth="1"/>
    <col min="12031" max="12031" width="22.33203125" customWidth="1"/>
    <col min="12032" max="12032" width="9" customWidth="1"/>
    <col min="12033" max="12033" width="15.109375" customWidth="1"/>
    <col min="12034" max="12034" width="18.5546875" customWidth="1"/>
    <col min="12035" max="12035" width="17.44140625" customWidth="1"/>
    <col min="12036" max="12038" width="19.109375" customWidth="1"/>
    <col min="12039" max="12040" width="15.44140625" customWidth="1"/>
    <col min="12041" max="12041" width="21.88671875" customWidth="1"/>
    <col min="12042" max="12042" width="14" customWidth="1"/>
    <col min="12043" max="12043" width="13" bestFit="1" customWidth="1"/>
    <col min="12044" max="12044" width="17.109375" customWidth="1"/>
    <col min="12283" max="12283" width="5.33203125" customWidth="1"/>
    <col min="12284" max="12284" width="15.109375" customWidth="1"/>
    <col min="12285" max="12285" width="43.109375" customWidth="1"/>
    <col min="12286" max="12286" width="22.33203125" bestFit="1" customWidth="1"/>
    <col min="12287" max="12287" width="22.33203125" customWidth="1"/>
    <col min="12288" max="12288" width="9" customWidth="1"/>
    <col min="12289" max="12289" width="15.109375" customWidth="1"/>
    <col min="12290" max="12290" width="18.5546875" customWidth="1"/>
    <col min="12291" max="12291" width="17.44140625" customWidth="1"/>
    <col min="12292" max="12294" width="19.109375" customWidth="1"/>
    <col min="12295" max="12296" width="15.44140625" customWidth="1"/>
    <col min="12297" max="12297" width="21.88671875" customWidth="1"/>
    <col min="12298" max="12298" width="14" customWidth="1"/>
    <col min="12299" max="12299" width="13" bestFit="1" customWidth="1"/>
    <col min="12300" max="12300" width="17.109375" customWidth="1"/>
    <col min="12539" max="12539" width="5.33203125" customWidth="1"/>
    <col min="12540" max="12540" width="15.109375" customWidth="1"/>
    <col min="12541" max="12541" width="43.109375" customWidth="1"/>
    <col min="12542" max="12542" width="22.33203125" bestFit="1" customWidth="1"/>
    <col min="12543" max="12543" width="22.33203125" customWidth="1"/>
    <col min="12544" max="12544" width="9" customWidth="1"/>
    <col min="12545" max="12545" width="15.109375" customWidth="1"/>
    <col min="12546" max="12546" width="18.5546875" customWidth="1"/>
    <col min="12547" max="12547" width="17.44140625" customWidth="1"/>
    <col min="12548" max="12550" width="19.109375" customWidth="1"/>
    <col min="12551" max="12552" width="15.44140625" customWidth="1"/>
    <col min="12553" max="12553" width="21.88671875" customWidth="1"/>
    <col min="12554" max="12554" width="14" customWidth="1"/>
    <col min="12555" max="12555" width="13" bestFit="1" customWidth="1"/>
    <col min="12556" max="12556" width="17.109375" customWidth="1"/>
    <col min="12795" max="12795" width="5.33203125" customWidth="1"/>
    <col min="12796" max="12796" width="15.109375" customWidth="1"/>
    <col min="12797" max="12797" width="43.109375" customWidth="1"/>
    <col min="12798" max="12798" width="22.33203125" bestFit="1" customWidth="1"/>
    <col min="12799" max="12799" width="22.33203125" customWidth="1"/>
    <col min="12800" max="12800" width="9" customWidth="1"/>
    <col min="12801" max="12801" width="15.109375" customWidth="1"/>
    <col min="12802" max="12802" width="18.5546875" customWidth="1"/>
    <col min="12803" max="12803" width="17.44140625" customWidth="1"/>
    <col min="12804" max="12806" width="19.109375" customWidth="1"/>
    <col min="12807" max="12808" width="15.44140625" customWidth="1"/>
    <col min="12809" max="12809" width="21.88671875" customWidth="1"/>
    <col min="12810" max="12810" width="14" customWidth="1"/>
    <col min="12811" max="12811" width="13" bestFit="1" customWidth="1"/>
    <col min="12812" max="12812" width="17.109375" customWidth="1"/>
    <col min="13051" max="13051" width="5.33203125" customWidth="1"/>
    <col min="13052" max="13052" width="15.109375" customWidth="1"/>
    <col min="13053" max="13053" width="43.109375" customWidth="1"/>
    <col min="13054" max="13054" width="22.33203125" bestFit="1" customWidth="1"/>
    <col min="13055" max="13055" width="22.33203125" customWidth="1"/>
    <col min="13056" max="13056" width="9" customWidth="1"/>
    <col min="13057" max="13057" width="15.109375" customWidth="1"/>
    <col min="13058" max="13058" width="18.5546875" customWidth="1"/>
    <col min="13059" max="13059" width="17.44140625" customWidth="1"/>
    <col min="13060" max="13062" width="19.109375" customWidth="1"/>
    <col min="13063" max="13064" width="15.44140625" customWidth="1"/>
    <col min="13065" max="13065" width="21.88671875" customWidth="1"/>
    <col min="13066" max="13066" width="14" customWidth="1"/>
    <col min="13067" max="13067" width="13" bestFit="1" customWidth="1"/>
    <col min="13068" max="13068" width="17.109375" customWidth="1"/>
    <col min="13307" max="13307" width="5.33203125" customWidth="1"/>
    <col min="13308" max="13308" width="15.109375" customWidth="1"/>
    <col min="13309" max="13309" width="43.109375" customWidth="1"/>
    <col min="13310" max="13310" width="22.33203125" bestFit="1" customWidth="1"/>
    <col min="13311" max="13311" width="22.33203125" customWidth="1"/>
    <col min="13312" max="13312" width="9" customWidth="1"/>
    <col min="13313" max="13313" width="15.109375" customWidth="1"/>
    <col min="13314" max="13314" width="18.5546875" customWidth="1"/>
    <col min="13315" max="13315" width="17.44140625" customWidth="1"/>
    <col min="13316" max="13318" width="19.109375" customWidth="1"/>
    <col min="13319" max="13320" width="15.44140625" customWidth="1"/>
    <col min="13321" max="13321" width="21.88671875" customWidth="1"/>
    <col min="13322" max="13322" width="14" customWidth="1"/>
    <col min="13323" max="13323" width="13" bestFit="1" customWidth="1"/>
    <col min="13324" max="13324" width="17.109375" customWidth="1"/>
    <col min="13563" max="13563" width="5.33203125" customWidth="1"/>
    <col min="13564" max="13564" width="15.109375" customWidth="1"/>
    <col min="13565" max="13565" width="43.109375" customWidth="1"/>
    <col min="13566" max="13566" width="22.33203125" bestFit="1" customWidth="1"/>
    <col min="13567" max="13567" width="22.33203125" customWidth="1"/>
    <col min="13568" max="13568" width="9" customWidth="1"/>
    <col min="13569" max="13569" width="15.109375" customWidth="1"/>
    <col min="13570" max="13570" width="18.5546875" customWidth="1"/>
    <col min="13571" max="13571" width="17.44140625" customWidth="1"/>
    <col min="13572" max="13574" width="19.109375" customWidth="1"/>
    <col min="13575" max="13576" width="15.44140625" customWidth="1"/>
    <col min="13577" max="13577" width="21.88671875" customWidth="1"/>
    <col min="13578" max="13578" width="14" customWidth="1"/>
    <col min="13579" max="13579" width="13" bestFit="1" customWidth="1"/>
    <col min="13580" max="13580" width="17.109375" customWidth="1"/>
    <col min="13819" max="13819" width="5.33203125" customWidth="1"/>
    <col min="13820" max="13820" width="15.109375" customWidth="1"/>
    <col min="13821" max="13821" width="43.109375" customWidth="1"/>
    <col min="13822" max="13822" width="22.33203125" bestFit="1" customWidth="1"/>
    <col min="13823" max="13823" width="22.33203125" customWidth="1"/>
    <col min="13824" max="13824" width="9" customWidth="1"/>
    <col min="13825" max="13825" width="15.109375" customWidth="1"/>
    <col min="13826" max="13826" width="18.5546875" customWidth="1"/>
    <col min="13827" max="13827" width="17.44140625" customWidth="1"/>
    <col min="13828" max="13830" width="19.109375" customWidth="1"/>
    <col min="13831" max="13832" width="15.44140625" customWidth="1"/>
    <col min="13833" max="13833" width="21.88671875" customWidth="1"/>
    <col min="13834" max="13834" width="14" customWidth="1"/>
    <col min="13835" max="13835" width="13" bestFit="1" customWidth="1"/>
    <col min="13836" max="13836" width="17.109375" customWidth="1"/>
    <col min="14075" max="14075" width="5.33203125" customWidth="1"/>
    <col min="14076" max="14076" width="15.109375" customWidth="1"/>
    <col min="14077" max="14077" width="43.109375" customWidth="1"/>
    <col min="14078" max="14078" width="22.33203125" bestFit="1" customWidth="1"/>
    <col min="14079" max="14079" width="22.33203125" customWidth="1"/>
    <col min="14080" max="14080" width="9" customWidth="1"/>
    <col min="14081" max="14081" width="15.109375" customWidth="1"/>
    <col min="14082" max="14082" width="18.5546875" customWidth="1"/>
    <col min="14083" max="14083" width="17.44140625" customWidth="1"/>
    <col min="14084" max="14086" width="19.109375" customWidth="1"/>
    <col min="14087" max="14088" width="15.44140625" customWidth="1"/>
    <col min="14089" max="14089" width="21.88671875" customWidth="1"/>
    <col min="14090" max="14090" width="14" customWidth="1"/>
    <col min="14091" max="14091" width="13" bestFit="1" customWidth="1"/>
    <col min="14092" max="14092" width="17.109375" customWidth="1"/>
    <col min="14331" max="14331" width="5.33203125" customWidth="1"/>
    <col min="14332" max="14332" width="15.109375" customWidth="1"/>
    <col min="14333" max="14333" width="43.109375" customWidth="1"/>
    <col min="14334" max="14334" width="22.33203125" bestFit="1" customWidth="1"/>
    <col min="14335" max="14335" width="22.33203125" customWidth="1"/>
    <col min="14336" max="14336" width="9" customWidth="1"/>
    <col min="14337" max="14337" width="15.109375" customWidth="1"/>
    <col min="14338" max="14338" width="18.5546875" customWidth="1"/>
    <col min="14339" max="14339" width="17.44140625" customWidth="1"/>
    <col min="14340" max="14342" width="19.109375" customWidth="1"/>
    <col min="14343" max="14344" width="15.44140625" customWidth="1"/>
    <col min="14345" max="14345" width="21.88671875" customWidth="1"/>
    <col min="14346" max="14346" width="14" customWidth="1"/>
    <col min="14347" max="14347" width="13" bestFit="1" customWidth="1"/>
    <col min="14348" max="14348" width="17.109375" customWidth="1"/>
    <col min="14587" max="14587" width="5.33203125" customWidth="1"/>
    <col min="14588" max="14588" width="15.109375" customWidth="1"/>
    <col min="14589" max="14589" width="43.109375" customWidth="1"/>
    <col min="14590" max="14590" width="22.33203125" bestFit="1" customWidth="1"/>
    <col min="14591" max="14591" width="22.33203125" customWidth="1"/>
    <col min="14592" max="14592" width="9" customWidth="1"/>
    <col min="14593" max="14593" width="15.109375" customWidth="1"/>
    <col min="14594" max="14594" width="18.5546875" customWidth="1"/>
    <col min="14595" max="14595" width="17.44140625" customWidth="1"/>
    <col min="14596" max="14598" width="19.109375" customWidth="1"/>
    <col min="14599" max="14600" width="15.44140625" customWidth="1"/>
    <col min="14601" max="14601" width="21.88671875" customWidth="1"/>
    <col min="14602" max="14602" width="14" customWidth="1"/>
    <col min="14603" max="14603" width="13" bestFit="1" customWidth="1"/>
    <col min="14604" max="14604" width="17.109375" customWidth="1"/>
    <col min="14843" max="14843" width="5.33203125" customWidth="1"/>
    <col min="14844" max="14844" width="15.109375" customWidth="1"/>
    <col min="14845" max="14845" width="43.109375" customWidth="1"/>
    <col min="14846" max="14846" width="22.33203125" bestFit="1" customWidth="1"/>
    <col min="14847" max="14847" width="22.33203125" customWidth="1"/>
    <col min="14848" max="14848" width="9" customWidth="1"/>
    <col min="14849" max="14849" width="15.109375" customWidth="1"/>
    <col min="14850" max="14850" width="18.5546875" customWidth="1"/>
    <col min="14851" max="14851" width="17.44140625" customWidth="1"/>
    <col min="14852" max="14854" width="19.109375" customWidth="1"/>
    <col min="14855" max="14856" width="15.44140625" customWidth="1"/>
    <col min="14857" max="14857" width="21.88671875" customWidth="1"/>
    <col min="14858" max="14858" width="14" customWidth="1"/>
    <col min="14859" max="14859" width="13" bestFit="1" customWidth="1"/>
    <col min="14860" max="14860" width="17.109375" customWidth="1"/>
    <col min="15099" max="15099" width="5.33203125" customWidth="1"/>
    <col min="15100" max="15100" width="15.109375" customWidth="1"/>
    <col min="15101" max="15101" width="43.109375" customWidth="1"/>
    <col min="15102" max="15102" width="22.33203125" bestFit="1" customWidth="1"/>
    <col min="15103" max="15103" width="22.33203125" customWidth="1"/>
    <col min="15104" max="15104" width="9" customWidth="1"/>
    <col min="15105" max="15105" width="15.109375" customWidth="1"/>
    <col min="15106" max="15106" width="18.5546875" customWidth="1"/>
    <col min="15107" max="15107" width="17.44140625" customWidth="1"/>
    <col min="15108" max="15110" width="19.109375" customWidth="1"/>
    <col min="15111" max="15112" width="15.44140625" customWidth="1"/>
    <col min="15113" max="15113" width="21.88671875" customWidth="1"/>
    <col min="15114" max="15114" width="14" customWidth="1"/>
    <col min="15115" max="15115" width="13" bestFit="1" customWidth="1"/>
    <col min="15116" max="15116" width="17.109375" customWidth="1"/>
    <col min="15355" max="15355" width="5.33203125" customWidth="1"/>
    <col min="15356" max="15356" width="15.109375" customWidth="1"/>
    <col min="15357" max="15357" width="43.109375" customWidth="1"/>
    <col min="15358" max="15358" width="22.33203125" bestFit="1" customWidth="1"/>
    <col min="15359" max="15359" width="22.33203125" customWidth="1"/>
    <col min="15360" max="15360" width="9" customWidth="1"/>
    <col min="15361" max="15361" width="15.109375" customWidth="1"/>
    <col min="15362" max="15362" width="18.5546875" customWidth="1"/>
    <col min="15363" max="15363" width="17.44140625" customWidth="1"/>
    <col min="15364" max="15366" width="19.109375" customWidth="1"/>
    <col min="15367" max="15368" width="15.44140625" customWidth="1"/>
    <col min="15369" max="15369" width="21.88671875" customWidth="1"/>
    <col min="15370" max="15370" width="14" customWidth="1"/>
    <col min="15371" max="15371" width="13" bestFit="1" customWidth="1"/>
    <col min="15372" max="15372" width="17.109375" customWidth="1"/>
    <col min="15611" max="15611" width="5.33203125" customWidth="1"/>
    <col min="15612" max="15612" width="15.109375" customWidth="1"/>
    <col min="15613" max="15613" width="43.109375" customWidth="1"/>
    <col min="15614" max="15614" width="22.33203125" bestFit="1" customWidth="1"/>
    <col min="15615" max="15615" width="22.33203125" customWidth="1"/>
    <col min="15616" max="15616" width="9" customWidth="1"/>
    <col min="15617" max="15617" width="15.109375" customWidth="1"/>
    <col min="15618" max="15618" width="18.5546875" customWidth="1"/>
    <col min="15619" max="15619" width="17.44140625" customWidth="1"/>
    <col min="15620" max="15622" width="19.109375" customWidth="1"/>
    <col min="15623" max="15624" width="15.44140625" customWidth="1"/>
    <col min="15625" max="15625" width="21.88671875" customWidth="1"/>
    <col min="15626" max="15626" width="14" customWidth="1"/>
    <col min="15627" max="15627" width="13" bestFit="1" customWidth="1"/>
    <col min="15628" max="15628" width="17.109375" customWidth="1"/>
    <col min="15867" max="15867" width="5.33203125" customWidth="1"/>
    <col min="15868" max="15868" width="15.109375" customWidth="1"/>
    <col min="15869" max="15869" width="43.109375" customWidth="1"/>
    <col min="15870" max="15870" width="22.33203125" bestFit="1" customWidth="1"/>
    <col min="15871" max="15871" width="22.33203125" customWidth="1"/>
    <col min="15872" max="15872" width="9" customWidth="1"/>
    <col min="15873" max="15873" width="15.109375" customWidth="1"/>
    <col min="15874" max="15874" width="18.5546875" customWidth="1"/>
    <col min="15875" max="15875" width="17.44140625" customWidth="1"/>
    <col min="15876" max="15878" width="19.109375" customWidth="1"/>
    <col min="15879" max="15880" width="15.44140625" customWidth="1"/>
    <col min="15881" max="15881" width="21.88671875" customWidth="1"/>
    <col min="15882" max="15882" width="14" customWidth="1"/>
    <col min="15883" max="15883" width="13" bestFit="1" customWidth="1"/>
    <col min="15884" max="15884" width="17.109375" customWidth="1"/>
    <col min="16123" max="16123" width="5.33203125" customWidth="1"/>
    <col min="16124" max="16124" width="15.109375" customWidth="1"/>
    <col min="16125" max="16125" width="43.109375" customWidth="1"/>
    <col min="16126" max="16126" width="22.33203125" bestFit="1" customWidth="1"/>
    <col min="16127" max="16127" width="22.33203125" customWidth="1"/>
    <col min="16128" max="16128" width="9" customWidth="1"/>
    <col min="16129" max="16129" width="15.109375" customWidth="1"/>
    <col min="16130" max="16130" width="18.5546875" customWidth="1"/>
    <col min="16131" max="16131" width="17.44140625" customWidth="1"/>
    <col min="16132" max="16134" width="19.109375" customWidth="1"/>
    <col min="16135" max="16136" width="15.44140625" customWidth="1"/>
    <col min="16137" max="16137" width="21.88671875" customWidth="1"/>
    <col min="16138" max="16138" width="14" customWidth="1"/>
    <col min="16139" max="16139" width="13" bestFit="1" customWidth="1"/>
    <col min="16140" max="16140" width="17.109375" customWidth="1"/>
  </cols>
  <sheetData>
    <row r="1" spans="1:15" ht="15.6">
      <c r="A1" s="53" t="s">
        <v>28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35"/>
      <c r="N1" s="35"/>
      <c r="O1" s="35"/>
    </row>
    <row r="2" spans="1:15" ht="15.6">
      <c r="A2" s="54" t="s">
        <v>29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5">
      <c r="A3" s="55" t="s">
        <v>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</row>
    <row r="4" spans="1:15" ht="15.6">
      <c r="A4" s="54" t="s">
        <v>19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5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5" ht="15.6">
      <c r="A6" s="57" t="s">
        <v>20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</row>
    <row r="7" spans="1:15" ht="15.6">
      <c r="A7" s="47" t="s">
        <v>2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2"/>
    </row>
    <row r="8" spans="1:15" s="1" customFormat="1" ht="174.75" customHeight="1">
      <c r="A8" s="24" t="s">
        <v>3</v>
      </c>
      <c r="B8" s="24" t="s">
        <v>4</v>
      </c>
      <c r="C8" s="24" t="s">
        <v>5</v>
      </c>
      <c r="D8" s="24" t="s">
        <v>6</v>
      </c>
      <c r="E8" s="24" t="s">
        <v>7</v>
      </c>
      <c r="F8" s="24" t="s">
        <v>8</v>
      </c>
      <c r="G8" s="25" t="s">
        <v>9</v>
      </c>
      <c r="H8" s="24" t="s">
        <v>27</v>
      </c>
      <c r="I8" s="26" t="s">
        <v>10</v>
      </c>
      <c r="J8" s="26" t="s">
        <v>11</v>
      </c>
      <c r="K8" s="27" t="s">
        <v>12</v>
      </c>
      <c r="L8" s="27" t="s">
        <v>13</v>
      </c>
    </row>
    <row r="9" spans="1:15" ht="364.2" customHeight="1">
      <c r="A9" s="32">
        <v>1</v>
      </c>
      <c r="B9" s="33" t="s">
        <v>24</v>
      </c>
      <c r="C9" s="18" t="s">
        <v>21</v>
      </c>
      <c r="D9" s="28" t="s">
        <v>23</v>
      </c>
      <c r="E9" s="28" t="s">
        <v>22</v>
      </c>
      <c r="F9" s="23" t="s">
        <v>14</v>
      </c>
      <c r="G9" s="29">
        <v>0</v>
      </c>
      <c r="H9" s="38">
        <v>499.93</v>
      </c>
      <c r="I9" s="29">
        <v>0</v>
      </c>
      <c r="J9" s="30">
        <v>0</v>
      </c>
      <c r="K9" s="31">
        <v>193</v>
      </c>
      <c r="L9" s="34">
        <f>H9*K9</f>
        <v>96486.49</v>
      </c>
      <c r="N9" s="42"/>
    </row>
    <row r="10" spans="1:15" ht="15.6">
      <c r="A10" s="17"/>
      <c r="B10" s="17" t="s">
        <v>15</v>
      </c>
      <c r="C10" s="17"/>
      <c r="D10" s="17"/>
      <c r="E10" s="17"/>
      <c r="F10" s="17"/>
      <c r="G10" s="17"/>
      <c r="H10" s="17"/>
      <c r="I10" s="17"/>
      <c r="J10" s="17"/>
      <c r="K10" s="17"/>
      <c r="L10" s="34">
        <f>L9</f>
        <v>96486.49</v>
      </c>
      <c r="N10" s="52"/>
      <c r="O10" s="52"/>
    </row>
    <row r="11" spans="1:15" s="4" customFormat="1" ht="15.6" hidden="1">
      <c r="A11" s="3"/>
      <c r="B11" s="3"/>
      <c r="D11" s="3"/>
      <c r="E11" s="3"/>
      <c r="F11" s="3"/>
      <c r="L11" s="37">
        <f>SUM(L9:L10)</f>
        <v>192972.98</v>
      </c>
    </row>
    <row r="12" spans="1:15" s="4" customFormat="1" ht="15.6" hidden="1">
      <c r="A12" s="5" t="s">
        <v>16</v>
      </c>
      <c r="B12" s="5"/>
      <c r="D12" s="5"/>
      <c r="E12" s="5"/>
      <c r="F12" s="5"/>
    </row>
    <row r="13" spans="1:15" s="4" customFormat="1" ht="13.8" hidden="1"/>
    <row r="14" spans="1:15" s="4" customFormat="1" ht="13.8" hidden="1"/>
    <row r="15" spans="1:15" s="4" customFormat="1" ht="15.6" hidden="1">
      <c r="A15" s="49" t="s">
        <v>17</v>
      </c>
      <c r="B15" s="49"/>
      <c r="C15" s="49"/>
      <c r="D15" s="49"/>
      <c r="E15" s="49"/>
      <c r="F15" s="49"/>
    </row>
    <row r="16" spans="1:15" s="4" customFormat="1" ht="13.8" hidden="1"/>
    <row r="17" spans="1:12" s="4" customFormat="1" ht="13.8" hidden="1"/>
    <row r="18" spans="1:12" s="4" customFormat="1" ht="15.6" hidden="1">
      <c r="A18" s="49" t="s">
        <v>18</v>
      </c>
      <c r="B18" s="49"/>
      <c r="C18" s="7"/>
      <c r="D18" s="6"/>
      <c r="E18" s="6"/>
      <c r="F18" s="6"/>
      <c r="G18" s="9"/>
      <c r="H18" s="8"/>
    </row>
    <row r="19" spans="1:12" s="4" customFormat="1" ht="15.6" hidden="1">
      <c r="A19" s="10"/>
      <c r="B19" s="10"/>
      <c r="C19" s="10"/>
      <c r="D19" s="10"/>
      <c r="E19" s="10"/>
      <c r="F19" s="10"/>
    </row>
    <row r="20" spans="1:12" s="4" customFormat="1" ht="13.8">
      <c r="L20" s="36"/>
    </row>
    <row r="21" spans="1:12" s="10" customFormat="1" ht="18.75" customHeight="1">
      <c r="B21" s="46" t="s">
        <v>25</v>
      </c>
      <c r="C21" s="46"/>
      <c r="D21" s="46"/>
      <c r="E21" s="46"/>
      <c r="F21" s="46"/>
      <c r="G21" s="46"/>
      <c r="H21" s="46"/>
      <c r="I21" s="46"/>
      <c r="J21" s="46"/>
      <c r="L21" s="39"/>
    </row>
    <row r="22" spans="1:12" s="4" customFormat="1" ht="13.8" customHeight="1">
      <c r="B22" s="51"/>
      <c r="C22" s="51"/>
      <c r="D22" s="51"/>
      <c r="E22" s="51"/>
      <c r="F22" s="51"/>
      <c r="G22" s="51"/>
      <c r="H22" s="51"/>
      <c r="I22" s="51"/>
      <c r="J22" s="51"/>
    </row>
    <row r="23" spans="1:12" s="4" customFormat="1" ht="13.8" hidden="1">
      <c r="B23" s="50"/>
      <c r="C23" s="50"/>
      <c r="D23" s="50"/>
      <c r="E23" s="50"/>
      <c r="F23" s="50"/>
      <c r="G23" s="50"/>
      <c r="H23" s="50"/>
      <c r="I23" s="50"/>
      <c r="J23" s="50"/>
    </row>
    <row r="24" spans="1:12" s="4" customFormat="1" ht="13.8" hidden="1">
      <c r="B24" s="50"/>
      <c r="C24" s="50"/>
      <c r="D24" s="50"/>
      <c r="E24" s="50"/>
      <c r="F24" s="50"/>
      <c r="G24" s="50"/>
      <c r="H24" s="50"/>
      <c r="I24" s="50"/>
      <c r="J24" s="50"/>
    </row>
    <row r="25" spans="1:12" s="4" customFormat="1" ht="13.8" hidden="1">
      <c r="B25" s="50"/>
      <c r="C25" s="50"/>
      <c r="D25" s="50"/>
      <c r="E25" s="50"/>
      <c r="F25" s="50"/>
      <c r="G25" s="50"/>
      <c r="H25" s="50"/>
      <c r="I25" s="50"/>
      <c r="J25" s="50"/>
    </row>
    <row r="26" spans="1:12" s="4" customFormat="1" ht="13.8" hidden="1">
      <c r="B26" s="50"/>
      <c r="C26" s="50"/>
      <c r="D26" s="50"/>
      <c r="E26" s="50"/>
      <c r="F26" s="50"/>
      <c r="G26" s="50"/>
      <c r="H26" s="50"/>
      <c r="I26" s="50"/>
      <c r="J26" s="50"/>
    </row>
    <row r="27" spans="1:12" s="4" customFormat="1" ht="13.8">
      <c r="B27" s="40"/>
      <c r="C27" s="40"/>
      <c r="D27" s="40"/>
      <c r="E27" s="40"/>
      <c r="F27" s="40"/>
      <c r="G27" s="40"/>
      <c r="H27" s="40"/>
      <c r="I27" s="40"/>
      <c r="J27" s="40"/>
    </row>
    <row r="28" spans="1:12" s="4" customFormat="1">
      <c r="B28" s="43">
        <v>46160</v>
      </c>
      <c r="C28" s="44"/>
      <c r="D28" s="44"/>
      <c r="E28" s="44"/>
      <c r="F28" s="44"/>
      <c r="G28" s="19"/>
      <c r="H28" s="19"/>
      <c r="I28" s="19"/>
    </row>
    <row r="29" spans="1:12" s="4" customFormat="1">
      <c r="B29" s="20"/>
      <c r="C29" s="20"/>
      <c r="D29" s="20"/>
      <c r="E29" s="20"/>
      <c r="F29" s="20"/>
      <c r="G29" s="19"/>
      <c r="H29" s="19"/>
      <c r="I29" s="19"/>
    </row>
    <row r="30" spans="1:12" ht="21">
      <c r="A30" s="11"/>
      <c r="B30" s="44" t="s">
        <v>26</v>
      </c>
      <c r="C30" s="44"/>
      <c r="D30" s="44"/>
      <c r="E30" s="44"/>
      <c r="F30" s="44"/>
      <c r="G30" s="45"/>
      <c r="H30" s="45"/>
      <c r="I30" s="45"/>
    </row>
    <row r="31" spans="1:12" s="12" customFormat="1" ht="21">
      <c r="A31" s="11"/>
      <c r="B31" s="21"/>
      <c r="C31" s="21"/>
      <c r="D31" s="22"/>
      <c r="E31" s="21"/>
      <c r="F31" s="41"/>
      <c r="G31"/>
      <c r="H31"/>
      <c r="I31"/>
    </row>
    <row r="32" spans="1:12" ht="21">
      <c r="A32" s="11"/>
    </row>
    <row r="33" spans="1:13" ht="36.6">
      <c r="A33" s="11"/>
      <c r="J33" s="13"/>
      <c r="K33" s="13"/>
      <c r="L33" s="13"/>
      <c r="M33" s="13"/>
    </row>
    <row r="34" spans="1:13" ht="21">
      <c r="A34" s="14"/>
      <c r="B34" s="15"/>
      <c r="C34" s="16"/>
    </row>
    <row r="35" spans="1:13" ht="21">
      <c r="A35" s="14"/>
      <c r="B35" s="15"/>
      <c r="C35" s="15"/>
    </row>
    <row r="36" spans="1:13" ht="21">
      <c r="A36" s="11"/>
    </row>
    <row r="37" spans="1:13" ht="21">
      <c r="A37" s="11"/>
    </row>
  </sheetData>
  <mergeCells count="18">
    <mergeCell ref="N10:O10"/>
    <mergeCell ref="A1:L1"/>
    <mergeCell ref="A2:L2"/>
    <mergeCell ref="A3:L3"/>
    <mergeCell ref="A4:L4"/>
    <mergeCell ref="A5:L5"/>
    <mergeCell ref="A6:L6"/>
    <mergeCell ref="B28:F28"/>
    <mergeCell ref="B30:I30"/>
    <mergeCell ref="B21:J21"/>
    <mergeCell ref="A7:K7"/>
    <mergeCell ref="A15:F15"/>
    <mergeCell ref="A18:B18"/>
    <mergeCell ref="B24:J24"/>
    <mergeCell ref="B22:J22"/>
    <mergeCell ref="B23:J23"/>
    <mergeCell ref="B25:J25"/>
    <mergeCell ref="B26:J26"/>
  </mergeCells>
  <printOptions horizontalCentered="1"/>
  <pageMargins left="0.51181102362204722" right="0.31496062992125984" top="0.15748031496062992" bottom="0.15748031496062992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Арина Анатольевна Евич</dc:creator>
  <cp:lastModifiedBy>Елена Викторовна</cp:lastModifiedBy>
  <cp:lastPrinted>2026-05-19T14:10:44Z</cp:lastPrinted>
  <dcterms:created xsi:type="dcterms:W3CDTF">2021-12-16T08:56:19Z</dcterms:created>
  <dcterms:modified xsi:type="dcterms:W3CDTF">2026-06-10T13:15:31Z</dcterms:modified>
</cp:coreProperties>
</file>