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-105" yWindow="-105" windowWidth="23250" windowHeight="1257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<sst xmlns="http://schemas.openxmlformats.org/spreadsheetml/2006/main" count="40" uniqueCount="29">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</sst>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.00;[Red]#,##0.00"/>
    <numFmt numFmtId="166" formatCode="_-* #,##0.00_р_._-;\-* #,##0.00_р_._-;_-* &quot;-&quot;??_р_._-;_-@_-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5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4" fontId="5" fillId="0" borderId="0" xfId="0" applyNumberFormat="1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164" fontId="24" fillId="4" borderId="1" xfId="18" applyFont="1" applyFill="1" applyBorder="1" applyAlignment="1" applyProtection="1">
      <alignment horizontal="right" vertical="top"/>
      <protection locked="0"/>
    </xf>
    <xf numFmtId="2" fontId="4" fillId="0" borderId="0" xfId="0" applyNumberFormat="1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9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" xfId="18" builtinId="3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7" workbookViewId="0">
      <selection activeCell="O16" sqref="O16"/>
    </sheetView>
  </sheetViews>
  <sheetFormatPr defaultColWidth="9.140625"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4" width="11.42578125" style="11" bestFit="1" customWidth="1"/>
    <col min="15" max="16384" width="9.140625" style="11"/>
  </cols>
  <sheetData>
    <row r="2" spans="1:14" x14ac:dyDescent="0.25">
      <c r="A2" s="33" t="s">
        <v>0</v>
      </c>
      <c r="B2" s="33"/>
      <c r="C2" s="33"/>
      <c r="D2" s="33"/>
      <c r="E2" s="33"/>
      <c r="F2" s="33"/>
      <c r="G2" s="33"/>
      <c r="H2" s="33"/>
      <c r="I2" s="12"/>
      <c r="J2" s="12"/>
      <c r="K2" s="12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x14ac:dyDescent="0.25">
      <c r="A4" s="34" t="s">
        <v>11</v>
      </c>
      <c r="B4" s="34"/>
      <c r="C4" s="34"/>
      <c r="D4" s="34"/>
      <c r="E4" s="34"/>
      <c r="F4" s="34"/>
      <c r="G4" s="34"/>
      <c r="H4" s="34"/>
    </row>
    <row r="5" spans="1:14" x14ac:dyDescent="0.25">
      <c r="A5" s="35" t="s">
        <v>1</v>
      </c>
      <c r="B5" s="35"/>
      <c r="C5" s="35"/>
      <c r="D5" s="35"/>
      <c r="E5" s="35"/>
      <c r="F5" s="35"/>
      <c r="G5" s="35"/>
      <c r="H5" s="35"/>
    </row>
    <row r="7" spans="1:14" s="28" customFormat="1" x14ac:dyDescent="0.25">
      <c r="B7" s="37" t="s">
        <v>28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</row>
    <row r="8" spans="1:14" ht="28.5" customHeight="1" x14ac:dyDescent="0.25">
      <c r="A8" s="35" t="s">
        <v>7</v>
      </c>
      <c r="B8" s="35"/>
      <c r="C8" s="35"/>
      <c r="D8" s="35"/>
      <c r="E8" s="35"/>
      <c r="F8" s="35"/>
      <c r="G8" s="35"/>
      <c r="H8" s="35"/>
    </row>
    <row r="10" spans="1:14" x14ac:dyDescent="0.25">
      <c r="A10" s="36" t="s">
        <v>5</v>
      </c>
      <c r="B10" s="36"/>
      <c r="C10" s="36"/>
      <c r="D10" s="36"/>
      <c r="E10" s="36"/>
      <c r="F10" s="36"/>
      <c r="G10" s="36"/>
      <c r="H10" s="36"/>
      <c r="I10" s="10"/>
      <c r="J10" s="23"/>
      <c r="K10" s="23"/>
      <c r="L10" s="10"/>
      <c r="M10" s="10"/>
    </row>
    <row r="11" spans="1:14" s="12" customFormat="1" ht="118.5" customHeight="1" x14ac:dyDescent="0.25">
      <c r="A11" s="15" t="s">
        <v>4</v>
      </c>
      <c r="B11" s="16" t="s">
        <v>8</v>
      </c>
      <c r="C11" s="16" t="s">
        <v>18</v>
      </c>
      <c r="D11" s="16" t="s">
        <v>19</v>
      </c>
      <c r="E11" s="16" t="s">
        <v>20</v>
      </c>
      <c r="F11" s="16" t="s">
        <v>9</v>
      </c>
      <c r="G11" s="15" t="s">
        <v>3</v>
      </c>
      <c r="H11" s="18" t="s">
        <v>2</v>
      </c>
      <c r="I11" s="15" t="s">
        <v>22</v>
      </c>
      <c r="J11" s="24" t="s">
        <v>23</v>
      </c>
      <c r="K11" s="25" t="s">
        <v>25</v>
      </c>
      <c r="L11" s="15" t="s">
        <v>26</v>
      </c>
      <c r="M11" s="15" t="s">
        <v>6</v>
      </c>
    </row>
    <row r="12" spans="1:14" ht="45" x14ac:dyDescent="0.25">
      <c r="A12" s="10">
        <v>1</v>
      </c>
      <c r="B12" s="21" t="s">
        <v>12</v>
      </c>
      <c r="C12" s="19">
        <v>4</v>
      </c>
      <c r="D12" s="19">
        <v>3.7</v>
      </c>
      <c r="E12" s="19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19">
        <v>3.58</v>
      </c>
      <c r="J12" s="29">
        <v>2682.8</v>
      </c>
      <c r="K12" s="26" t="s">
        <v>24</v>
      </c>
      <c r="L12" s="22">
        <v>12</v>
      </c>
      <c r="M12" s="13">
        <f>I12*J12*L12</f>
        <v>115253.09</v>
      </c>
      <c r="N12" s="30"/>
    </row>
    <row r="13" spans="1:14" ht="45" x14ac:dyDescent="0.25">
      <c r="A13" s="10">
        <v>2</v>
      </c>
      <c r="B13" s="21" t="s">
        <v>17</v>
      </c>
      <c r="C13" s="19">
        <v>4</v>
      </c>
      <c r="D13" s="19">
        <v>3.5</v>
      </c>
      <c r="E13" s="19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19">
        <v>3.48</v>
      </c>
      <c r="J13" s="29">
        <v>2682.8</v>
      </c>
      <c r="K13" s="26" t="s">
        <v>24</v>
      </c>
      <c r="L13" s="22">
        <v>12</v>
      </c>
      <c r="M13" s="13">
        <f>I13*J13*L13</f>
        <v>112033.73</v>
      </c>
      <c r="N13" s="30"/>
    </row>
    <row r="14" spans="1:14" x14ac:dyDescent="0.25">
      <c r="A14" s="10">
        <v>3</v>
      </c>
      <c r="B14" s="21" t="s">
        <v>13</v>
      </c>
      <c r="C14" s="19">
        <v>4500</v>
      </c>
      <c r="D14" s="19">
        <v>5000</v>
      </c>
      <c r="E14" s="19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19">
        <v>4467.8</v>
      </c>
      <c r="J14" s="26" t="s">
        <v>24</v>
      </c>
      <c r="K14" s="27">
        <v>16</v>
      </c>
      <c r="L14" s="20" t="s">
        <v>24</v>
      </c>
      <c r="M14" s="13">
        <f>I14*K14</f>
        <v>71484.800000000003</v>
      </c>
    </row>
    <row r="15" spans="1:14" ht="45" x14ac:dyDescent="0.25">
      <c r="A15" s="10">
        <v>4</v>
      </c>
      <c r="B15" s="21" t="s">
        <v>14</v>
      </c>
      <c r="C15" s="19">
        <v>2210</v>
      </c>
      <c r="D15" s="19">
        <v>2420</v>
      </c>
      <c r="E15" s="19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19">
        <v>2206.5</v>
      </c>
      <c r="J15" s="26" t="s">
        <v>24</v>
      </c>
      <c r="K15" s="27">
        <v>5</v>
      </c>
      <c r="L15" s="20" t="s">
        <v>24</v>
      </c>
      <c r="M15" s="13">
        <f t="shared" ref="M15:M18" si="6">I15*K15</f>
        <v>11032.5</v>
      </c>
    </row>
    <row r="16" spans="1:14" ht="30" x14ac:dyDescent="0.25">
      <c r="A16" s="10">
        <v>5</v>
      </c>
      <c r="B16" s="21" t="s">
        <v>15</v>
      </c>
      <c r="C16" s="19">
        <v>3300</v>
      </c>
      <c r="D16" s="19">
        <v>3250</v>
      </c>
      <c r="E16" s="19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19">
        <v>3249.8</v>
      </c>
      <c r="J16" s="26" t="s">
        <v>24</v>
      </c>
      <c r="K16" s="27"/>
      <c r="L16" s="20" t="s">
        <v>24</v>
      </c>
      <c r="M16" s="13">
        <f t="shared" si="6"/>
        <v>0</v>
      </c>
    </row>
    <row r="17" spans="1:13" ht="30" x14ac:dyDescent="0.25">
      <c r="A17" s="10">
        <v>6</v>
      </c>
      <c r="B17" s="21" t="s">
        <v>21</v>
      </c>
      <c r="C17" s="19">
        <v>21000</v>
      </c>
      <c r="D17" s="19">
        <v>20155</v>
      </c>
      <c r="E17" s="19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19">
        <v>20079.3</v>
      </c>
      <c r="J17" s="26" t="s">
        <v>24</v>
      </c>
      <c r="K17" s="27"/>
      <c r="L17" s="20" t="s">
        <v>24</v>
      </c>
      <c r="M17" s="13">
        <f t="shared" si="6"/>
        <v>0</v>
      </c>
    </row>
    <row r="18" spans="1:13" ht="30" x14ac:dyDescent="0.25">
      <c r="A18" s="10">
        <v>7</v>
      </c>
      <c r="B18" s="21" t="s">
        <v>16</v>
      </c>
      <c r="C18" s="19">
        <v>45000</v>
      </c>
      <c r="D18" s="19">
        <v>41400</v>
      </c>
      <c r="E18" s="19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19">
        <v>40000</v>
      </c>
      <c r="J18" s="26" t="s">
        <v>24</v>
      </c>
      <c r="K18" s="27">
        <v>1</v>
      </c>
      <c r="L18" s="20" t="s">
        <v>24</v>
      </c>
      <c r="M18" s="13">
        <f t="shared" si="6"/>
        <v>40000</v>
      </c>
    </row>
    <row r="19" spans="1:13" x14ac:dyDescent="0.25">
      <c r="L19" s="12" t="s">
        <v>10</v>
      </c>
      <c r="M19" s="17">
        <f>SUM(M12:M18)</f>
        <v>349804.12</v>
      </c>
    </row>
    <row r="21" spans="1:13" ht="48" customHeight="1" x14ac:dyDescent="0.25">
      <c r="B21" s="31" t="s">
        <v>27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0"/>
      <c r="C27" s="40"/>
      <c r="D27" s="40"/>
      <c r="E27" s="40"/>
      <c r="F27" s="40"/>
      <c r="G27" s="40"/>
      <c r="H27" s="40"/>
      <c r="I27" s="5"/>
      <c r="J27" s="40"/>
      <c r="K27" s="4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2026-06-05T08:40:43Z</dcterms:modified>
</cp:coreProperties>
</file>