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-120" yWindow="-120" windowWidth="29040" windowHeight="157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O13" i="1" l="1"/>
  <c r="O12" i="1"/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<sst xmlns="http://schemas.openxmlformats.org/spreadsheetml/2006/main" count="40" uniqueCount="29">
  <si>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</si>
  <si>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</si>
  <si>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</si>
  <si>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</si>
  <si>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</si>
  <si>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</si>
  <si>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</si>
  <si>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</si>
  <si>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</si>
  <si>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</si>
  <si>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</si>
  <si>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</si>
  <si>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</si>
  <si>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</si>
  <si>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</si>
  <si>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</si>
  <si>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</si>
  <si>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</si>
  <si>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</si>
  <si>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</si>
  <si>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</si>
  <si>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</si>
  <si>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</si>
  <si>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</si>
  <si>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</si>
  <si>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</si>
  <si>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</si>
  <si>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</si>
  <si>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49 комбинированного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</si>
</sst>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2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4" fontId="5" fillId="0" borderId="0" xfId="0" applyNumberFormat="1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topLeftCell="A11" workbookViewId="0">
      <selection activeCell="B18" sqref="B1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12"/>
      <c r="J2" s="12"/>
      <c r="K2" s="12"/>
      <c r="L2" s="12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5" x14ac:dyDescent="0.25">
      <c r="A4" s="32" t="s">
        <v>11</v>
      </c>
      <c r="B4" s="32"/>
      <c r="C4" s="32"/>
      <c r="D4" s="32"/>
      <c r="E4" s="32"/>
      <c r="F4" s="32"/>
      <c r="G4" s="32"/>
      <c r="H4" s="32"/>
    </row>
    <row r="5" spans="1:15" x14ac:dyDescent="0.25">
      <c r="A5" s="33" t="s">
        <v>1</v>
      </c>
      <c r="B5" s="33"/>
      <c r="C5" s="33"/>
      <c r="D5" s="33"/>
      <c r="E5" s="33"/>
      <c r="F5" s="33"/>
      <c r="G5" s="33"/>
      <c r="H5" s="33"/>
    </row>
    <row r="7" spans="1:15" s="25" customFormat="1" x14ac:dyDescent="0.25">
      <c r="B7" s="35" t="s">
        <v>28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5" ht="28.5" customHeight="1" x14ac:dyDescent="0.25">
      <c r="A8" s="33" t="s">
        <v>7</v>
      </c>
      <c r="B8" s="33"/>
      <c r="C8" s="33"/>
      <c r="D8" s="33"/>
      <c r="E8" s="33"/>
      <c r="F8" s="33"/>
      <c r="G8" s="33"/>
      <c r="H8" s="33"/>
    </row>
    <row r="10" spans="1:15" x14ac:dyDescent="0.25">
      <c r="A10" s="34" t="s">
        <v>5</v>
      </c>
      <c r="B10" s="34"/>
      <c r="C10" s="34"/>
      <c r="D10" s="34"/>
      <c r="E10" s="34"/>
      <c r="F10" s="34"/>
      <c r="G10" s="34"/>
      <c r="H10" s="34"/>
      <c r="I10" s="10"/>
      <c r="J10" s="22"/>
      <c r="K10" s="22"/>
      <c r="L10" s="10"/>
      <c r="M10" s="10"/>
    </row>
    <row r="11" spans="1:15" s="12" customFormat="1" ht="118.5" customHeight="1" x14ac:dyDescent="0.25">
      <c r="A11" s="15" t="s">
        <v>4</v>
      </c>
      <c r="B11" s="16" t="s">
        <v>8</v>
      </c>
      <c r="C11" s="16" t="s">
        <v>18</v>
      </c>
      <c r="D11" s="16" t="s">
        <v>19</v>
      </c>
      <c r="E11" s="16" t="s">
        <v>20</v>
      </c>
      <c r="F11" s="16" t="s">
        <v>9</v>
      </c>
      <c r="G11" s="15" t="s">
        <v>3</v>
      </c>
      <c r="H11" s="18" t="s">
        <v>2</v>
      </c>
      <c r="I11" s="15" t="s">
        <v>22</v>
      </c>
      <c r="J11" s="23" t="s">
        <v>23</v>
      </c>
      <c r="K11" s="24" t="s">
        <v>25</v>
      </c>
      <c r="L11" s="15" t="s">
        <v>26</v>
      </c>
      <c r="M11" s="15" t="s">
        <v>6</v>
      </c>
    </row>
    <row r="12" spans="1:15" ht="45" x14ac:dyDescent="0.25">
      <c r="A12" s="10">
        <v>1</v>
      </c>
      <c r="B12" s="20" t="s">
        <v>12</v>
      </c>
      <c r="C12" s="19">
        <v>4</v>
      </c>
      <c r="D12" s="19">
        <v>3.7</v>
      </c>
      <c r="E12" s="19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19">
        <v>3.58</v>
      </c>
      <c r="J12" s="26">
        <v>5600</v>
      </c>
      <c r="K12" s="27" t="s">
        <v>24</v>
      </c>
      <c r="L12" s="21">
        <v>6</v>
      </c>
      <c r="M12" s="13">
        <f>I12*J12*L12</f>
        <v>120288</v>
      </c>
      <c r="O12" s="11">
        <f>I12*J12</f>
        <v>20048</v>
      </c>
    </row>
    <row r="13" spans="1:15" ht="45" x14ac:dyDescent="0.25">
      <c r="A13" s="10">
        <v>2</v>
      </c>
      <c r="B13" s="20" t="s">
        <v>17</v>
      </c>
      <c r="C13" s="19">
        <v>4</v>
      </c>
      <c r="D13" s="19">
        <v>3.5</v>
      </c>
      <c r="E13" s="19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19">
        <v>3.48</v>
      </c>
      <c r="J13" s="26">
        <v>5600</v>
      </c>
      <c r="K13" s="27" t="s">
        <v>24</v>
      </c>
      <c r="L13" s="21">
        <v>6</v>
      </c>
      <c r="M13" s="13">
        <f>I13*J13*L13</f>
        <v>116928</v>
      </c>
      <c r="O13" s="11">
        <f>I13*J13</f>
        <v>19488</v>
      </c>
    </row>
    <row r="14" spans="1:15" x14ac:dyDescent="0.25">
      <c r="A14" s="10">
        <v>3</v>
      </c>
      <c r="B14" s="20" t="s">
        <v>13</v>
      </c>
      <c r="C14" s="19">
        <v>4500</v>
      </c>
      <c r="D14" s="19">
        <v>5000</v>
      </c>
      <c r="E14" s="19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19">
        <v>4467.8</v>
      </c>
      <c r="J14" s="27" t="s">
        <v>24</v>
      </c>
      <c r="K14" s="26">
        <v>0</v>
      </c>
      <c r="L14" s="28" t="s">
        <v>24</v>
      </c>
      <c r="M14" s="13">
        <f>I14*K14</f>
        <v>0</v>
      </c>
    </row>
    <row r="15" spans="1:15" ht="45" x14ac:dyDescent="0.25">
      <c r="A15" s="10">
        <v>4</v>
      </c>
      <c r="B15" s="20" t="s">
        <v>14</v>
      </c>
      <c r="C15" s="19">
        <v>2210</v>
      </c>
      <c r="D15" s="19">
        <v>2420</v>
      </c>
      <c r="E15" s="19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19">
        <v>2206.5</v>
      </c>
      <c r="J15" s="27" t="s">
        <v>24</v>
      </c>
      <c r="K15" s="26">
        <v>0</v>
      </c>
      <c r="L15" s="28" t="s">
        <v>24</v>
      </c>
      <c r="M15" s="13">
        <f t="shared" ref="M15:M18" si="6">I15*K15</f>
        <v>0</v>
      </c>
    </row>
    <row r="16" spans="1:15" ht="30" x14ac:dyDescent="0.25">
      <c r="A16" s="10">
        <v>5</v>
      </c>
      <c r="B16" s="20" t="s">
        <v>15</v>
      </c>
      <c r="C16" s="19">
        <v>3300</v>
      </c>
      <c r="D16" s="19">
        <v>3250</v>
      </c>
      <c r="E16" s="19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19">
        <v>3249.8</v>
      </c>
      <c r="J16" s="27" t="s">
        <v>24</v>
      </c>
      <c r="K16" s="26">
        <v>0</v>
      </c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0" t="s">
        <v>21</v>
      </c>
      <c r="C17" s="19">
        <v>21000</v>
      </c>
      <c r="D17" s="19">
        <v>20155</v>
      </c>
      <c r="E17" s="19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19">
        <v>20079.3</v>
      </c>
      <c r="J17" s="27" t="s">
        <v>24</v>
      </c>
      <c r="K17" s="26">
        <v>0</v>
      </c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0" t="s">
        <v>16</v>
      </c>
      <c r="C18" s="19">
        <v>45000</v>
      </c>
      <c r="D18" s="19">
        <v>41400</v>
      </c>
      <c r="E18" s="19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19">
        <v>40000</v>
      </c>
      <c r="J18" s="27" t="s">
        <v>24</v>
      </c>
      <c r="K18" s="26">
        <v>2</v>
      </c>
      <c r="L18" s="28" t="s">
        <v>24</v>
      </c>
      <c r="M18" s="13">
        <f t="shared" si="6"/>
        <v>80000</v>
      </c>
    </row>
    <row r="19" spans="1:13" x14ac:dyDescent="0.25">
      <c r="L19" s="12" t="s">
        <v>10</v>
      </c>
      <c r="M19" s="17">
        <f>SUM(M12:M18)</f>
        <v>317216</v>
      </c>
    </row>
    <row r="21" spans="1:13" ht="48" customHeight="1" x14ac:dyDescent="0.25">
      <c r="B21" s="29" t="s">
        <v>27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6"/>
      <c r="C21" s="36"/>
      <c r="D21" s="36"/>
      <c r="E21" s="36"/>
      <c r="F21" s="36"/>
      <c r="G21" s="36"/>
      <c r="H21" s="36"/>
      <c r="I21" s="36"/>
      <c r="J21" s="36"/>
      <c r="K21" s="3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8"/>
      <c r="C27" s="38"/>
      <c r="D27" s="38"/>
      <c r="E27" s="38"/>
      <c r="F27" s="38"/>
      <c r="G27" s="38"/>
      <c r="H27" s="38"/>
      <c r="I27" s="5"/>
      <c r="J27" s="38"/>
      <c r="K27" s="3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2026-06-08T13:24:06Z</dcterms:modified>
</cp:coreProperties>
</file>