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7\проект ПГ\63\"/>
    </mc:Choice>
  </mc:AlternateContent>
  <xr:revisionPtr revIDLastSave="0" documentId="8_{9C3CC605-1780-44B7-A474-DFC5D12C3F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<sst xmlns="http://schemas.openxmlformats.org/spreadsheetml/2006/main" count="40" uniqueCount="29">
  <si>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</si>
  <si>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</si>
  <si>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</si>
  <si>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</si>
  <si>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</si>
  <si>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</si>
  <si>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</si>
  <si>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</si>
  <si>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</si>
  <si>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</si>
  <si>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</si>
  <si>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</si>
  <si>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</t>
    </r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</si>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</sst>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/>
    <xf numFmtId="9" fontId="3" fillId="0" borderId="0" xfId="1" applyFont="1" applyFill="1" applyBorder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4" fontId="5" fillId="0" borderId="0" xfId="0" applyNumberFormat="1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 xr:uid="{00000000-0005-0000-0000-000000000000}"/>
    <cellStyle name="S23" xfId="3" xr:uid="{00000000-0005-0000-0000-000001000000}"/>
    <cellStyle name="Обычный" xfId="0" builtinId="0"/>
    <cellStyle name="Обычный 2" xfId="4" xr:uid="{00000000-0005-0000-0000-000003000000}"/>
    <cellStyle name="Обычный 2 2" xfId="5" xr:uid="{00000000-0005-0000-0000-000004000000}"/>
    <cellStyle name="Обычный 2 3" xfId="6" xr:uid="{00000000-0005-0000-0000-000005000000}"/>
    <cellStyle name="Обычный 3" xfId="7" xr:uid="{00000000-0005-0000-0000-000006000000}"/>
    <cellStyle name="Обычный 3 2" xfId="8" xr:uid="{00000000-0005-0000-0000-000007000000}"/>
    <cellStyle name="Обычный 4" xfId="9" xr:uid="{00000000-0005-0000-0000-000008000000}"/>
    <cellStyle name="Обычный 5" xfId="10" xr:uid="{00000000-0005-0000-0000-000009000000}"/>
    <cellStyle name="Обычный 6" xfId="11" xr:uid="{00000000-0005-0000-0000-00000A000000}"/>
    <cellStyle name="Процентный" xfId="1" builtinId="5"/>
    <cellStyle name="Процентный 2" xfId="12" xr:uid="{00000000-0005-0000-0000-00000C000000}"/>
    <cellStyle name="Процентный 2 2" xfId="13" xr:uid="{00000000-0005-0000-0000-00000D000000}"/>
    <cellStyle name="Процентный 3" xfId="14" xr:uid="{00000000-0005-0000-0000-00000E000000}"/>
    <cellStyle name="Процентный 4" xfId="15" xr:uid="{00000000-0005-0000-0000-00000F000000}"/>
    <cellStyle name="Финансовый 2" xfId="17" xr:uid="{00000000-0005-0000-0000-000010000000}"/>
    <cellStyle name="Финансовый 3" xfId="16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21"/>
  <sheetViews>
    <sheetView tabSelected="1" topLeftCell="A4" workbookViewId="0">
      <selection activeCell="K16" sqref="K16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1" customWidth="1"/>
    <col min="10" max="11" width="16.5703125" style="11" customWidth="1"/>
    <col min="12" max="12" width="19.85546875" style="11" customWidth="1"/>
    <col min="13" max="13" width="14.140625" style="11" customWidth="1"/>
    <col min="14" max="16384" width="9.140625" style="11"/>
  </cols>
  <sheetData>
    <row r="2" spans="1:14" x14ac:dyDescent="0.25">
      <c r="A2" s="32" t="s">
        <v>0</v>
      </c>
      <c r="B2" s="32"/>
      <c r="C2" s="32"/>
      <c r="D2" s="32"/>
      <c r="E2" s="32"/>
      <c r="F2" s="32"/>
      <c r="G2" s="32"/>
      <c r="H2" s="32"/>
      <c r="I2" s="12"/>
      <c r="J2" s="12"/>
      <c r="K2" s="12"/>
      <c r="L2" s="1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4" x14ac:dyDescent="0.25">
      <c r="A4" s="33" t="s">
        <v>11</v>
      </c>
      <c r="B4" s="33"/>
      <c r="C4" s="33"/>
      <c r="D4" s="33"/>
      <c r="E4" s="33"/>
      <c r="F4" s="33"/>
      <c r="G4" s="33"/>
      <c r="H4" s="33"/>
    </row>
    <row r="5" spans="1:14" x14ac:dyDescent="0.25">
      <c r="A5" s="34" t="s">
        <v>1</v>
      </c>
      <c r="B5" s="34"/>
      <c r="C5" s="34"/>
      <c r="D5" s="34"/>
      <c r="E5" s="34"/>
      <c r="F5" s="34"/>
      <c r="G5" s="34"/>
      <c r="H5" s="34"/>
    </row>
    <row r="7" spans="1:14" s="29" customFormat="1" x14ac:dyDescent="0.25">
      <c r="B7" s="36" t="s">
        <v>12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</row>
    <row r="8" spans="1:14" ht="28.5" customHeight="1" x14ac:dyDescent="0.25">
      <c r="A8" s="34" t="s">
        <v>7</v>
      </c>
      <c r="B8" s="34"/>
      <c r="C8" s="34"/>
      <c r="D8" s="34"/>
      <c r="E8" s="34"/>
      <c r="F8" s="34"/>
      <c r="G8" s="34"/>
      <c r="H8" s="34"/>
    </row>
    <row r="10" spans="1:14" x14ac:dyDescent="0.25">
      <c r="A10" s="35" t="s">
        <v>5</v>
      </c>
      <c r="B10" s="35"/>
      <c r="C10" s="35"/>
      <c r="D10" s="35"/>
      <c r="E10" s="35"/>
      <c r="F10" s="35"/>
      <c r="G10" s="35"/>
      <c r="H10" s="35"/>
      <c r="I10" s="10"/>
      <c r="J10" s="23"/>
      <c r="K10" s="23"/>
      <c r="L10" s="10"/>
      <c r="M10" s="10"/>
    </row>
    <row r="11" spans="1:14" s="12" customFormat="1" ht="118.5" customHeight="1" x14ac:dyDescent="0.25">
      <c r="A11" s="15" t="s">
        <v>4</v>
      </c>
      <c r="B11" s="16" t="s">
        <v>8</v>
      </c>
      <c r="C11" s="16" t="s">
        <v>19</v>
      </c>
      <c r="D11" s="16" t="s">
        <v>20</v>
      </c>
      <c r="E11" s="16" t="s">
        <v>21</v>
      </c>
      <c r="F11" s="16" t="s">
        <v>9</v>
      </c>
      <c r="G11" s="15" t="s">
        <v>3</v>
      </c>
      <c r="H11" s="18" t="s">
        <v>2</v>
      </c>
      <c r="I11" s="15" t="s">
        <v>23</v>
      </c>
      <c r="J11" s="24" t="s">
        <v>24</v>
      </c>
      <c r="K11" s="25" t="s">
        <v>26</v>
      </c>
      <c r="L11" s="15" t="s">
        <v>27</v>
      </c>
      <c r="M11" s="15" t="s">
        <v>6</v>
      </c>
    </row>
    <row r="12" spans="1:14" ht="45" x14ac:dyDescent="0.25">
      <c r="A12" s="10">
        <v>1</v>
      </c>
      <c r="B12" s="21" t="s">
        <v>13</v>
      </c>
      <c r="C12" s="19">
        <v>4</v>
      </c>
      <c r="D12" s="19">
        <v>3.7</v>
      </c>
      <c r="E12" s="19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19">
        <v>3.58</v>
      </c>
      <c r="J12" s="27">
        <v>4392.8</v>
      </c>
      <c r="K12" s="26" t="s">
        <v>25</v>
      </c>
      <c r="L12" s="22">
        <v>12</v>
      </c>
      <c r="M12" s="13">
        <f>I12*J12*L12</f>
        <v>188714.69</v>
      </c>
    </row>
    <row r="13" spans="1:14" ht="45" x14ac:dyDescent="0.25">
      <c r="A13" s="10">
        <v>2</v>
      </c>
      <c r="B13" s="21" t="s">
        <v>18</v>
      </c>
      <c r="C13" s="19">
        <v>4</v>
      </c>
      <c r="D13" s="19">
        <v>3.5</v>
      </c>
      <c r="E13" s="19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19">
        <v>3.48</v>
      </c>
      <c r="J13" s="28">
        <v>4392.8</v>
      </c>
      <c r="K13" s="26" t="s">
        <v>25</v>
      </c>
      <c r="L13" s="22">
        <v>12</v>
      </c>
      <c r="M13" s="13">
        <f>I13*J13*L13</f>
        <v>183443.33</v>
      </c>
    </row>
    <row r="14" spans="1:14" x14ac:dyDescent="0.25">
      <c r="A14" s="10">
        <v>3</v>
      </c>
      <c r="B14" s="21" t="s">
        <v>14</v>
      </c>
      <c r="C14" s="19">
        <v>4500</v>
      </c>
      <c r="D14" s="19">
        <v>5000</v>
      </c>
      <c r="E14" s="19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19">
        <v>4467.8</v>
      </c>
      <c r="J14" s="26" t="s">
        <v>25</v>
      </c>
      <c r="K14" s="27"/>
      <c r="L14" s="20" t="s">
        <v>25</v>
      </c>
      <c r="M14" s="13">
        <f>I14*K14</f>
        <v>0</v>
      </c>
    </row>
    <row r="15" spans="1:14" ht="45" x14ac:dyDescent="0.25">
      <c r="A15" s="10">
        <v>4</v>
      </c>
      <c r="B15" s="21" t="s">
        <v>15</v>
      </c>
      <c r="C15" s="19">
        <v>2210</v>
      </c>
      <c r="D15" s="19">
        <v>2420</v>
      </c>
      <c r="E15" s="19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19">
        <v>2206.5</v>
      </c>
      <c r="J15" s="26" t="s">
        <v>25</v>
      </c>
      <c r="K15" s="27"/>
      <c r="L15" s="20" t="s">
        <v>25</v>
      </c>
      <c r="M15" s="13">
        <f t="shared" ref="M15:M18" si="6">I15*K15</f>
        <v>0</v>
      </c>
    </row>
    <row r="16" spans="1:14" ht="30" x14ac:dyDescent="0.25">
      <c r="A16" s="10">
        <v>5</v>
      </c>
      <c r="B16" s="21" t="s">
        <v>16</v>
      </c>
      <c r="C16" s="19">
        <v>3300</v>
      </c>
      <c r="D16" s="19">
        <v>3250</v>
      </c>
      <c r="E16" s="19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19">
        <v>3249.8</v>
      </c>
      <c r="J16" s="26" t="s">
        <v>25</v>
      </c>
      <c r="K16" s="27"/>
      <c r="L16" s="20" t="s">
        <v>25</v>
      </c>
      <c r="M16" s="13">
        <f t="shared" si="6"/>
        <v>0</v>
      </c>
    </row>
    <row r="17" spans="1:13" ht="30" x14ac:dyDescent="0.25">
      <c r="A17" s="10">
        <v>6</v>
      </c>
      <c r="B17" s="21" t="s">
        <v>22</v>
      </c>
      <c r="C17" s="19">
        <v>21000</v>
      </c>
      <c r="D17" s="19">
        <v>20155</v>
      </c>
      <c r="E17" s="19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19">
        <v>20079.3</v>
      </c>
      <c r="J17" s="26" t="s">
        <v>25</v>
      </c>
      <c r="K17" s="27">
        <v>2</v>
      </c>
      <c r="L17" s="20" t="s">
        <v>25</v>
      </c>
      <c r="M17" s="13">
        <f t="shared" si="6"/>
        <v>40158.6</v>
      </c>
    </row>
    <row r="18" spans="1:13" ht="30" x14ac:dyDescent="0.25">
      <c r="A18" s="10">
        <v>7</v>
      </c>
      <c r="B18" s="21" t="s">
        <v>17</v>
      </c>
      <c r="C18" s="19">
        <v>45000</v>
      </c>
      <c r="D18" s="19">
        <v>41400</v>
      </c>
      <c r="E18" s="19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19">
        <v>40000</v>
      </c>
      <c r="J18" s="26" t="s">
        <v>25</v>
      </c>
      <c r="K18" s="27">
        <v>1</v>
      </c>
      <c r="L18" s="20" t="s">
        <v>25</v>
      </c>
      <c r="M18" s="13">
        <f t="shared" si="6"/>
        <v>40000</v>
      </c>
    </row>
    <row r="19" spans="1:13" x14ac:dyDescent="0.25">
      <c r="L19" s="12" t="s">
        <v>10</v>
      </c>
      <c r="M19" s="17">
        <f>SUM(M12:M18)</f>
        <v>452316.62</v>
      </c>
    </row>
    <row r="21" spans="1:13" ht="48" customHeight="1" x14ac:dyDescent="0.25">
      <c r="B21" s="30" t="s">
        <v>28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7"/>
      <c r="C21" s="37"/>
      <c r="D21" s="37"/>
      <c r="E21" s="37"/>
      <c r="F21" s="37"/>
      <c r="G21" s="37"/>
      <c r="H21" s="37"/>
      <c r="I21" s="37"/>
      <c r="J21" s="37"/>
      <c r="K21" s="37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8"/>
      <c r="C24" s="38"/>
      <c r="D24" s="38"/>
      <c r="E24" s="38"/>
      <c r="F24" s="38"/>
      <c r="G24" s="38"/>
      <c r="H24" s="38"/>
      <c r="I24" s="38"/>
      <c r="J24" s="38"/>
      <c r="K24" s="38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9"/>
      <c r="C27" s="39"/>
      <c r="D27" s="39"/>
      <c r="E27" s="39"/>
      <c r="F27" s="39"/>
      <c r="G27" s="39"/>
      <c r="H27" s="39"/>
      <c r="I27" s="5"/>
      <c r="J27" s="39"/>
      <c r="K27" s="39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Татьяна</cp:lastModifiedBy>
  <cp:lastPrinted>2017-04-26T13:19:09Z</cp:lastPrinted>
  <dcterms:created xsi:type="dcterms:W3CDTF">2014-02-20T07:55:18Z</dcterms:created>
  <dcterms:modified xsi:type="dcterms:W3CDTF">2026-06-03T10:14:23Z</dcterms:modified>
</cp:coreProperties>
</file>