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filterPrivacy="1"/>
  <xr:revisionPtr revIDLastSave="0" documentId="13_ncr:1_{9B95EEAF-CDAF-4E4D-A957-E44F893C4D2E}" xr6:coauthVersionLast="36" xr6:coauthVersionMax="47" xr10:uidLastSave="{00000000-0000-0000-0000-000000000000}"/>
  <bookViews>
    <workbookView xWindow="0" yWindow="0" windowWidth="28800" windowHeight="12225" xr2:uid="{00000000-000D-0000-FFFF-FFFF00000000}"/>
  </bookViews>
  <sheets>
    <sheet name="Лист2" sheetId="2" r:id="rId1"/>
    <sheet name="Лист1" sheetId="1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2" i="1" l="1"/>
  <c r="I48" i="1" l="1"/>
  <c r="I47" i="1"/>
  <c r="I46" i="1"/>
  <c r="I45" i="1"/>
  <c r="I44" i="1"/>
  <c r="I43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50" i="1" l="1"/>
</calcChain>
</file>

<file path=xl/sharedStrings.xml><?xml version="1.0" encoding="utf-8"?>
<sst xmlns="http://schemas.openxmlformats.org/spreadsheetml/2006/main" count="1352" uniqueCount="365">
  <si>
    <t>№</t>
  </si>
  <si>
    <t>Наименование товара</t>
  </si>
  <si>
    <t>Описание</t>
  </si>
  <si>
    <t>Фото</t>
  </si>
  <si>
    <t>Кол-во</t>
  </si>
  <si>
    <t>Единица измерения</t>
  </si>
  <si>
    <t>Цена</t>
  </si>
  <si>
    <t>Сумма</t>
  </si>
  <si>
    <t>БИБЕР 31805 Ванночка для краски 330х350мм (50)</t>
  </si>
  <si>
    <t xml:space="preserve">Выполнена из  пластмассы. Предназначена для набора и равномерного распределения лакокрасочного материала по поверхности малярного валика, либо кисти.
 </t>
  </si>
  <si>
    <t>шт</t>
  </si>
  <si>
    <t>БИБЕР 31116 Кисть флейцевая натур. щетина дер. рукоятка "Эконом" 100мм (12/240)</t>
  </si>
  <si>
    <t>Натуральная щетина. Оцинкованная оправка. Деревянная лакированная ручка.
Назначение:
Для масляных, алкидных и акриловых лакокрасочных материалов.</t>
  </si>
  <si>
    <t>БИБЕР 31113 Кисть флейцевая натур. щетина дер. рукоятка "Эконом" 50мм (12/720)</t>
  </si>
  <si>
    <t>БИБЕР 32503 Валик с бюгелем Велюр ворс 4мм d8 180мм (50)</t>
  </si>
  <si>
    <t>Универсальная легкосъемная конструкция.
Только для гладких поверхностей.
Назначение: 
Для лаков и эмалей.
Не боится агрессивных растворителей.
Ворс - 4 мм. Диаметр - 48 мм.</t>
  </si>
  <si>
    <t>БИБЕР 31575 Мини-валик сменный Велюр ворс 4мм отв d6 100мм</t>
  </si>
  <si>
    <t>"Предназначен для работы с алкидными эмалями и лаками, антикоррозийными, полиэфирными, эпоксидными и двухкомпонентными красками. Используется на гладких деревянных и металлических поверхностях. Не боится агрессивных растворителей.
Универсальная быстросъемная конструкция. 
Ворс - 4мм, бюгель 6мм, диаметр втулки 17мм
1 штука в упаковке. "</t>
  </si>
  <si>
    <t>БИБЕР 31722 Бюгель d6мм для мини-валика 90мм удлиненный 230/280мм (200)</t>
  </si>
  <si>
    <t>Стальной оцинкованный стержень. Пластмассовая ручка.
Возможность крепления на удлинитель.
Для всех мини-валиков Biber.</t>
  </si>
  <si>
    <t>ПУФАС Грунтовка Decoself A50 пропиточная универсальная мороз. (5л=5кг)</t>
  </si>
  <si>
    <t>НАЗНАЧЕНИЕ: 
Стирол-акрилатный грунт для внутренних и наружных работ. Применяется для обеспыливания, упрочнения и выравнивания впитывающей способности основания. Обладает глубоким проникающим эффектом. Обработанные поверхности являются паропроницаемыми и сохраняют воздухообмен.
КОНКУРЕНТНЫЕ ПРЕИМУЩЕСТВА: 
Имеет очень низкую цену среди пригодных для профессионального употребления грунтовок наружного применения.
ТЕХНИЧЕСКОЕ ОПИСАНИЕ: 
Предназначена для всех минеральных поверхностей, таких как известковая, цементная и гипсовая штукатурка, известково-песочный камень, бетон, газобетон, кирпич, цементные плиты. Подходит в качестве грунтовки перед штукатуркой, облицовкой плиткой, производством шпатлевочных и покрасочных работ, оклейкой обоями. Применяется для наружных работ, а также в помещениях с любым температурным и влажностным режимом.
РАСХОД: 
1л/10 м2 грунтовки 
1 канистры достаточно на 50 м2</t>
  </si>
  <si>
    <t>ПУФАС Грунт-эмаль 3 в 1 быстросохнущая черная (глянц.) Decoself (5кг)</t>
  </si>
  <si>
    <t>Назначение: Предназначена для защиты и окраски как чистых, так и ржавых или частично прокорродировавших металлических поверхностей с толщиной плотнодержащейся ржавчины до 0,1 мм.
Техническое описание:  Не надо очищать и грунтовать поверхность;
имеет в своем составе антикоррозийные пигменты и преобразует ржавчину;
первый слой является грунтом матового цвета, второй слой дает полуматовый эффект; отличает высокая адгезия, легко ложится на металл с гладкой и прокорродированой поверхностью. 
Цвета: Белый, голубой, жёлтый, зелёный, красный, красно-коричневый, серый, чёрный, шоколадный.
Тип поверхностей: Применяется для окраски решеток, оград, гаражей, металлических конструкций, эксплуатирующихся в атмосферных условиях, окраска ржавых поверхностей автомобилей, таких как днище и т. п.
Расход: 80-120 мл/м2  в один слой.
Разбавитель: ксилол, толуол, Р-4 (ГОСТ), сольвент, скипидар до 10%.
Время высыхания: 30 минут.
Срок годности: 12 месяцев.
Степень блеска: глянцевая.</t>
  </si>
  <si>
    <t>КУДО KU-1102 Эмаль аэрозольная универсальная черная матовая RAL 9005 (0,52л)</t>
  </si>
  <si>
    <t>Назначение: Высококачественная алкидная эмаль предназначена для окраски предварительно загрунтованных металлических и деревянных поверхностей. Легко наносится на труднодоступные места.
Техническое описание: Образует долговечное покрытие с хорошей укрывистостью, атмосферостойкостью, превосходной адгезией к окрашиваемой поверхности. Благодаря распылительной головке с поворотным соплом, обеспечивающим профессиональный факел распыления, достигается высокая скорость нанесения эмали при максимальном удобстве окрашивания. Применяется для наружных и внутренних работ.
Цвета:  Белая глянцевая, черная глянцевая, белая матовая, черная матовая, красная, вишневая, хаки, светло-зеленая, темно-зеленая, фисташковая, бежевая, голубая, синяя, коричневая, желтая, светло-серая, серая, оранжевая, бирюзовая, сиреневая, охра, какао, красно-коричневая, алюминиевая, серебро, золото, медь, старая медь.
Расход: ~ 2 м2.
Время высыхания: 40 минут на отлип, полное 5 часов.
Степень блеска: Глянцевая, матовая.</t>
  </si>
  <si>
    <t>ТЕКС Антисептик БИОТЕКС, состав 2 в 1 палисандр (2,7л)</t>
  </si>
  <si>
    <t>Назначение: Декоративное лессирующее средство для защиты древесины. 
Техническое описание: Не образует сплошной пленки после нанесения первого слоя, глубоко проникает в структуру древесины.
Позволяет продлить срок службы древесины, сохранить ее структуру и придать декоративный эффект. Для максимально эффективной
защиты необходимо комплексное использование Биотекс Грунт «Универсал» и Биотекс Классик «Универсал» особенно для нижних
венцов зданий. Бесцветный состав рекомендуется использовать тольковнутри открытых, хорошо проветриваемых помещений (беседка, гараж,хозяйственные постройки и т.д.), а также в качестве грунтовочного слоя под окраску эмалями, масляными красками. Не рекомендуется использовать для бань и теплиц, для защиты уже зараженной насекомыми древесины. Не обрабатывать мерзлую древесину. Для окраски полов террас рекомендуется использовать темные цвета антисептика Биотекс Классик «Универсал»: махагон, рябина, орех,вишня, тик, палисандр.
Цвет: Бесцветный, калужница, махагон, орегон, орех, палисандр, рябина, тик, сосна, дуб, клен, вишня, папоротник, груша. Все готовые цвета можно смешивать друг с другом или осветлять бесцветным Биотекс Классик «Универсал».
Тип поверхностей: Стены, двери, оконные рамы, террасы (в т.ч. полы) и другие новые или ранее обработанные защитными средствами деревянные строительные конструкций снаружи помещений.
Расход: 10 - 14 м2/л по строганой и бревенчатой поверхности древесины; 4 - 6 м2/л по пилёной поверхности древесины.
Время высыхания: До отлипа – 1 час, следующий слой можно наносить через – 12 часов, полное – не более 24
часов. Внимание! При понижении температуры и увеличении относительной влажности
воздуха время высыхания увеличится.
Срок годности: Гарантийный срок хранения в заводской невскрытой упаковке - 2 года.</t>
  </si>
  <si>
    <t>Лампа ОНЛАЙТ OLL-F-FC35-10-230-2.7K-E14</t>
  </si>
  <si>
    <t>Тип
филаментная
Цоколь
E14
Диаметр
35 мм
Требует пуско-регулирующей аппаратуры
нет
Длина
118 мм
Вид
CL/прозрачная
Тип колбы
C35
Цветовая температура
2700 К
Световой поток
1000 лм
Срок службы
30000 ч
Мощность (Вт)
10
Напряжение
220 В
Угол светового пучка
360 град</t>
  </si>
  <si>
    <t>Кабель ВВГ-Пнг(А)-LS 3х2,5мм2, черный (1п.м.) ГОСТ 31996-2012</t>
  </si>
  <si>
    <t xml:space="preserve">Кабель используется для передачи и распределения электрической энергии и электрических сигналов в стационарных установках. Предназначен для групповой прокладки кабельных линий в кабельных сооружениях и помещениях (закрытых) электроустановок, а также может применяться для прокладки одиночных кабельных линий, в сухих и влажных производственных помещениях, на специальных кабельных эстакадах, в блоках. Кабель имеет медные токопроводящие жилы в ПВХ изоляции, оболочку из ПВХ. Буквенные обозначения кабеля расшифровываются как: В - изоляция из Поливинилхлорида, В - внешняя оболочка из Поливинилхлорида, Г - без защитной брони "голый", П - плоское расположение жил, нг - не поддерживающий горение, LS - с пониженым газо и дымовыделением.
</t>
  </si>
  <si>
    <t>пог. м</t>
  </si>
  <si>
    <t>Кабель ВВГ-Пнг(А)-LS 3х1,5мм2, черный (1п.м.) ГОСТ 31996-2012</t>
  </si>
  <si>
    <t>Кабель ВВГ-Пнг(А)-LS 3х6мм2, черный (1п.м.) ГОСТ 31996-2012</t>
  </si>
  <si>
    <t xml:space="preserve">Кабель используется для передачи и распределения электрической энергии и электрических сигналов в стационарных установках. Предназначен для групповой прокладки кабельных линий в кабельных сооружениях и помещениях (закрытых) электроустановок, а также может применяться для прокладки одиночных кабельных линий, в сухих и влажных производственных помещениях, на специальных кабельных эстакадах, в блоках. Кабель имеет медные токопроводящие жилы в ПВХ изоляции, оболочку из ПВХ. Буквенные обозначения кабеля расшифровываются как: В - изоляция из Поливинилхлорида, В - внешняя оболочка из Поливинилхлорида, Г - без защитной брони "голый", П - плоское расположение жил, нг - не поддерживающий горение, LS - с пониженым газо и дымовыделением.
</t>
  </si>
  <si>
    <t>Настенная алюминиевая вентиляционная решетка АМН 850х750 Арктос (Россия) (окрашена белой порошковой краской RAL9016)</t>
  </si>
  <si>
    <t>Очень долгое производство - сейчас на 9 июля - может ошибка</t>
  </si>
  <si>
    <t>Решетка вентиляционная 350х350мм (3535РР), АБС пластик, белая</t>
  </si>
  <si>
    <t>Решетка вентиляционная с наклонными фиксированными жалюзи.</t>
  </si>
  <si>
    <t>Эмаль Пуфас Decoself ПФ-115 красная (0,9 кг)</t>
  </si>
  <si>
    <t>Предназначена для окраски любых металлических, бетонных и деревянных поверхностей, ДВП, ДСП, для окраски мебели, дверей, оконных переплетов, других элементов интерьера и экстерьера. Превосходный современный материал на основе алкидного лака высшего сорта. Импортные пигменты, наполнители и специальные модифицирующие добавки делают эмаль отличным лакокрасочным материалом для окраски любых видов поверхностей, подвергающихся атмосферным воздействиям. Тип товара
Эмаль
Цвет
Красный
Фасовка, кг
0,9
Фасовка, л
0,7
Тип поверхности
Дерево
Штукатурка
ДСП
ДВП
Камень
Кирпич
Колеровка
Машинная
Ручная
Степень блеска
Глянцевая
Бренд
Пуфас
Время высыхания
24 часа
Тип растворителя
Уайт-спирит
Ксилол
Керосин
Скипидар
Сольвент
Хранение и транспортировка
Хранить при t от +5°C до +30°C
Транспортировать при t от -25°C до +30°C
Расход, г/м²
100-200
Вес нетто, кг
0,9
Вес брутто, кг
1,02</t>
  </si>
  <si>
    <t>Эмаль Pufas Decoself ПФ-115 черная (0,9 кг)</t>
  </si>
  <si>
    <t>ВЕРШИНА Уайт-Спирит (1л) пэт</t>
  </si>
  <si>
    <t>Тип: Летучий органический растворитель
Описание продукта: Бесцветная или слегка желтоватая прозрачная подвижная жидкость с характерным запахом
Область применения: Наиболее широко применяется при разбавлении лакокрасочных материалов. Используется в качестве растворителя при разбавлении масляных, пентафталевых лаков и эмалей. Применяется для разбавления и смывки автоконсервантов, а также обезжиривания поверхностей перед окраской.
Гарантийный срок хранения материала – 3 года со дня изготовления.
Рекомендации по применению: Растворитель добавляется небольшими порциями при перемешивании в лакокрасочный материал до получения нужной консистенции. Растворитель хранят вдали от приборов отопления и электрических устройств; предохранять от прямых солнечных лучей; в местах недоступных для детей.
Меры предосторожности: Работы проводить в хорошо проветриваемом помещении с использованием средств индивидуальной защиты органов дыхания, глаз, кожи. Хранить в герметично закрытой таре.</t>
  </si>
  <si>
    <t>Смесь цементно-песчаная М-300, 25 кг</t>
  </si>
  <si>
    <t>Предназначена для фундаментных работ, устройства стяжек и других строительных работ, где требуется прочность не менее М300. Марка прочности
М-300
Тип товара
ЦПС
Фасовка, кг
25
Цвет
Серый
Основа (вяжущее)
Цементная
Бренд
Толщина слоя, мм
30-50
Расход воды на 1 кг сухой смеси, л
0,15-0,19
Жизнеспособность раствора
50-120 мин
Расход смеси, кг/м2
1,7-2,1
Вес брутто, кг
25,00</t>
  </si>
  <si>
    <t>КЕРРИ KR-943 Смазка универсальная проникающая (0,33л)</t>
  </si>
  <si>
    <t>Используется как универсальная смазка с высокими проникающими свойствами для применения в автомастерской, на производстве и в домашнем хозяйстве. За короткое время возвращает плавность хода приржавевшим подвижным деталям, устраняет скрипы и заедания, обеспечивает легкий демонтаж крепежа. Подходит для смазки шестерен, цепей, слабонагруженных подшипников, замков, петель дверей. Проникает в микротрещины и узкие зазоры. Вытесняет влагу с поверхности металла, может использоваться как размораживатель замков. Образует устойчивую пленку, защищающую от процессов коррозии и окисления.</t>
  </si>
  <si>
    <t>ХЕНКЕЛЬ Монтажный клей Момент Монтаж Суперсильный (400г) картридж 697133</t>
  </si>
  <si>
    <t>Состав: Универсальный клей на основе акриловой водной дисперсии.
Область применения:  
приклеивание стеновых панелей из дерева, ПВХ, пробки ,гипрока, изоляционных панелей, декоративных деталей, профилей, установка подоконников и дверных рам, приклеивание плинтусов и декоративных фризов.
Склеиваемые материалы:  дерево, металл, ПВХ, керамика, ДСП, МДФ, гипсокартон, пробка, полистирол, пенопласт, гипс
не подходит для полиэтилена, полипропилена, тефлона
Первоначальная сила склеивания 70 кг/м2
Цвет: белый
для внутреннего применения
темература нанесения не ниже+10С, температура эксплуатации шва -20С-+80С
Расход: 200-400г/м2 для декоративных и изоляционных панелей
20-40г/м для профилей, панелей из дерева
Срок годности: 18 месяцев
Хранение: Хранить плотно закрытым при темп +5С-+30С</t>
  </si>
  <si>
    <t>ВЕРШИНА Растворитель В-646 (1л) пэт</t>
  </si>
  <si>
    <t>Описание продукта: Бесцветная или слегка желтоватая прозрачная подвижная жидкость с характерным запахом
Область применения: Предназначен для разбавления эмалей - нитроцеллюлозных, нитроглифталевых, эпоксидных, нитроэпоксидных, меламиноформальдегидных, а также нитролаков и нитрошпатлевок общего назначения.
Гарантийный срок хранения материала – 12 месяцев со дня изготовления.
Срок годности – 5 лет
Рекомендации по применению: Растворитель добавляется небольшими порциями при перемешивании в лакокрасочный материал до получения нужной консистенции. Растворитель хранят вдали от приборов отопления и электрических устройств; предохранять от прямых солнечных лучей; в местах недоступных для детей.
Меры предосторожности: Работы проводить в хорошо проветриваемом помещении с использованием средств индивидуальной защиты органов дыхания, глаз, кожи. Хранить в герметично закрытой таре. При попадании на кожу растворитель необходимо смыть большим количеством теплой воды с мылом. Беречь от детей! Беречь от огня!</t>
  </si>
  <si>
    <t>КУДО Герметик KSK 121 силиконовый санитарный белый (280мл)</t>
  </si>
  <si>
    <t>Высококачественный силиконовый герметик KUDO® с системой отверждения ацетокси применяется при общих бытовых, ремонтных и строительных работах. Cодержит специальные антисептические добавки, препятствующие образованию плесени и грибков. Идеально подходит для помещений с повышенной влажностью: ванных комнат, душевых кабин, кухонь, для остекления и т.д. Применяется для уплотнения соединительных швов вокруг ванн, раковин, бассейнов; герметизации стыков при установке сантехнического оборудования, гидроизоляции поверхностей, заделки швов между плитками. Силиконовый санитарный герметик KUDO® отлично подходит для герметизации швов в ванной.  Обладает высокими эксплуатационными характеристиками: образует прочный долговечный шов, после отверждения сохраняет деформационную подвижность до ±25%, не собирает пыль, устойчив к воздействию большинства моющих и чистящих средств, стоек к УФ-излучению, атмосферным воздействиям, температурным перепадам и практически любым агрессивным средам. Быстро покрывается плёнкой. Тиксотропный, не растекается и не сползает по шву.</t>
  </si>
  <si>
    <t>ШЛОСС 71023 Замок навесной PL-04/50 чугун (6/48)</t>
  </si>
  <si>
    <t>Стальная хромированная закаленная дужка. Антикоррозийное порошковое покрытие. Латунный цилиндровый механизм.
Замок запирается автоматически при нажатии на дужку без использования ключа.
Материал корпуса - чугун.
Индивидуальная упаковка - блистер.</t>
  </si>
  <si>
    <t>ШЛОСС 03006 Замок 2018 хром (5/50)</t>
  </si>
  <si>
    <t>ШЛОСС 01001 Ручка для финских дверей 006 хром (10/50)</t>
  </si>
  <si>
    <t>Материал ручки - алюминий.</t>
  </si>
  <si>
    <t>ШЛОСС 03007 Цилиндр для замка ключ/ключ (30+30) S 60 хром (10/100)</t>
  </si>
  <si>
    <t>Пятиштифтовый симметричный цилиндр. Теоретическая секретность - 2400 комбинаций.
Материал цилиндра - цинковый сплав (ZAMAK). Длина цилиндра - 60 мм.
Комплектация: механизм замка цилиндровый - 1 шт., стальной ключ английского типа - 3 шт.
Подходит для замка 2018.</t>
  </si>
  <si>
    <t>ШЛОСС 02010 Щиток под цилиндр хром 55 мм (25/250)</t>
  </si>
  <si>
    <t>Материал - сталь.
Щиток предназначен для комплектации межкомнатных врезных замков типа евростандарт.</t>
  </si>
  <si>
    <t>Алкалиновые пальчиковые батарейки GP АА Prime Alkaline, набор 20 шт. 19731</t>
  </si>
  <si>
    <t>Типоразмер
AA/пальчиковая(R6;LR6;FR6)
Элемент
щелочной/алкалиновый(LR)
Количество в упаковке
20 шт
Напряжение
1.5 В
Другое название
пальчиковые AA
Температура эксплуатации
от -20 до +54 °С
Упаковка
термоупаковка</t>
  </si>
  <si>
    <t>упак</t>
  </si>
  <si>
    <t>Клапан наполнительный д/бачка унитаза Ани Пласт WC5050, боковой подвод</t>
  </si>
  <si>
    <t>Предназначен для комплектации бачка унитаза. Наливной клапан мембранного типа, обеспечивает контроль над поступлением воды в сливной бачок. Допускает возможность регулировки уровня наполнения.</t>
  </si>
  <si>
    <t>ОАЗИС Heat Радиатор биметаллический 500х100х10 секций (Россия)</t>
  </si>
  <si>
    <t>"Биметаллические радиаторы Oasis Heat Российского производства предназначены для отопления многоэтажных домов. В этих радиаторах секция выполнена из стального вертикального и горизонтального коллектора. Конструкция полностью исключает контакт теплоносителя с алюминиевым корпусом. Сочетание алюминиевого «корпуса» и стального «сердечника» позволяет прибору отличаться особой прочностью и долговечностью. Благодаря этой технологии прибор максимально устойчив к воздействию избыточного давления при гидравлических ударах в системах отопления. Особый дизайн, вертикальные и горизонтальные ребра биметаллического радиатора улучшают проход воздуха, что увеличивает теплоотдачу.
 Теплоотдача одной секции - 203 Вт
 Рабочее давление - 25 атм
 Гарантия - 15 лет"</t>
  </si>
  <si>
    <t>ИДЕАЛ КЛАССИК 206 Плинтус с кабель каналом и мягким краем 55мм Дуб коньячный (2,2м)</t>
  </si>
  <si>
    <t>Предназначен для отделки, укладывается по периметру помещения между напольным покрытием и стеной. Плинтус имеет кабель-канал, в котором можно проложить силовой, компьютерный, телевизионный и др. кабели. Мягкий обрезиненный край плинтуса предотвращает попадание влаги и пыли между стеной и полом.</t>
  </si>
  <si>
    <t>ИДЕАЛ КЛАССИК 206 Угол внешний 55мм Дуб коньячный (уп=2шт)</t>
  </si>
  <si>
    <t>Предназначен для отделки соединения плинтусов во внешних (наружных) углах.</t>
  </si>
  <si>
    <t>ИДЕАЛ КЛАССИК 206 Угол внутренний 55мм Дуб коньячный (уп=2шт)</t>
  </si>
  <si>
    <t>Предназначен для отделки соединения плинтусов во внутренних углах.</t>
  </si>
  <si>
    <t>ИДЕАЛ КЛАССИК 206 Заглушка левая и правая 55мм Дуб коньячный (уп=2шт)</t>
  </si>
  <si>
    <t>Предназначена для отделки торца плинтуса с левой/правой стороны.</t>
  </si>
  <si>
    <t>Газлифт для компьютерного кресла черный ход штока 125мм до 150 кг</t>
  </si>
  <si>
    <t>Газлифт для компьютерного кресла черный с ходом штока 125 мм.
Отличное решение для комфортной регулировки высоты рабочего места. Модель черного цвета идеально впишется в любой интерьер офиса или дома. Конструкция выполнена из прочных материалов, обеспечивающих надежную фиксацию положения кресла даже при длительном использовании.
Универсальный механизм легко интегрируется в большинство моделей кресел благодаря соответствию стандарту Bifma, диаметру основания 50 мм и большому ходу штока 125 мм</t>
  </si>
  <si>
    <t>Наконечники водосточных труб диаметром 20</t>
  </si>
  <si>
    <t>Материал корпуса - алюминиевый сплав, гидравлическая жидкость - низкотемпературная масляная смесь.
Не подвержен коррозии. Морозоустойчив. Диапазон рабочих температур - от -35 до +40 градусов Цельсия. Возможность регулировки скорости закрывания двери и скорости окончательной доводки. 500 000 циклов бесперебойной эксплуатации.
Доводчик предназначен для автоматического плавного закрытия наружных и межкомнатных дверей. Универсальная конструкция подходит как для левосторонних, так и для правосторонних дверей.
Доводчик рассчитан на двери весом от 80 до 120 кг - рекомендуемый вес двери (максимальный вес двери - 60 кг), шириной до 900 мм. Максимальный угол раскрытия двери - 120 и 140 градусов. Категория силы закрывания (EN1154) - 2.
Комплектация: дверной доводчик - 1 шт., складной рычаг - 1 шт., винт с шайбами - 1 шт., декоративная заглушка на шпиндель - 1 шт., шуруп для крепления доводчика к деревянной двери - 4 шт., шуруп для крепления складного рычага к деревянной двери - 2 шт., винт для крепления доводчика к металлической двери - 4 шт., винт для крепления складного рычага к металлической двери - 2 шт.</t>
  </si>
  <si>
    <t>Кран шаровый PN40 1/2" В/Н бабочка</t>
  </si>
  <si>
    <t>Краны шаровые латунные предназначены для перекрытия потока рабочей среды на трубопроводах, систем питьевого и хозяйственно-питьевого назначения; горячего водоснабжения; отопления; сжатого воздуха; жидких углеводородов, а также на технологических трубопроводах, транспортирующих вещества, не агрессивные к материалам кранов. Шаровые краны должны применяться в строгом соответствии с их назначением в части рабочих параметров и условий эксплуатации. В процессе эксплуатации положение запорного органа крана должно быть полностью открытое или полностью закрытое. Материал латунь штампованная ЛС59-1. Давление 4,0МПа. Температура рабочей среды от -20°C до +150°C. Гарантийный срок 10 лет. Оснащен ручкой типа «бабочка» с утолщенной стенкой из алюминиевого сплава и эпоксидной покраской. Резьба присоединения 1/2" – внутренняя/наружная.</t>
  </si>
  <si>
    <t>Кран шаровый PN40 3/4" В/Н бабочка</t>
  </si>
  <si>
    <t>Краны шаровые латунные предназначены для перекрытия потока рабочей среды на трубопроводах, систем питьевого и хозяйственно-питьевого назначения; горячего водоснабжения; отопления; сжатого воздуха; жидких углеводородов, а также на технологических трубопроводах, транспортирующих вещества, не агрессивные к материалам кранов. Шаровые краны должны применяться в строгом соответствии с их назначением в части рабочих параметров и условий эксплуатации. В процессе эксплуатации положение запорного органа крана должно быть полностью открытое или полностью закрытое. Материал латунь штампованная ЛС59-1. Давление 4,0МПа. Температура рабочей среды от -20°C до +150°C. Гарантийный срок 10 лет. Оснащен ручкой типа «бабочка» с утолщенной стенкой из алюминиевого сплава и эпоксидной покраской. Резьба присоединения 3/4" – внутренняя/наружная.</t>
  </si>
  <si>
    <t>ПУФАС Краска интерьерная белая Decoself мороз. (10л=15,7кг) КИ КОЛЕРОВАННАЯ H314</t>
  </si>
  <si>
    <t>ПУФАС Краска интерьерная белая Decoself мороз. (10л=15,7кг) КИ
НАЗНАЧЕНИЕ: 
Латексная (акрилатная) краска для окраски стен и потолков внутри сухих и влажных отапливаемых помещений. 
КОНКУРЕНТНЫЕ ПРЕИМУЩЕСТВА: 
Высокая укрывистость,  низкая цена. 
ТЕХНИЧЕСКОЕ ОПИСАНИЕ: 
Применяется при проведении окрасочных работ внутри отапливаемых помещений по всем типам минеральных поверхностей за исключением известковых штукатурок.
ОСОБЕННОСТЬ: 
Краска обладает  высокой (среди ценовых аналогов) укрывистостью. Идеально подходит для ручной и компьютерной колеровки в мягкие тона.
БЕЛИЗНА: 
не менее 90%
КОЛЕРОВКА: 
Колеруется на колеровочных аппаратах по соответствующим КС. Можно колеровать универсальными колеровочными пастами.
РАСХОД: 
8 м2/л   (195 г/м2) на однослойное покрытие
40 м2/10 л – при двухслойном покрытии</t>
  </si>
  <si>
    <t>ПУФАС Краска интерьерная белая Decoself мороз. (10л=15,7кг) КИ КОЛЕРОВАННАЯ F314</t>
  </si>
  <si>
    <t>ПУФАС Краска интерьерная белая Decoself мороз. (10л=15,7кг) КИ КОЛЕРОВАННАЯ 129N02</t>
  </si>
  <si>
    <t>ПУФАС Краска фасадная Decoself Основа D мороз. (10л=15,2кг) ФК КОЛЕРОВАННАЯ S456</t>
  </si>
  <si>
    <t>НАЗНАЧЕНИЕ: 
Транспарентная база для получения ярких насыщенных тонов.
КОНКУРЕНТНЫЕ ПРЕИМУЩЕСТВА: 
Высокая атмосферостойкость, высокая укрывистость при суперконкурентных ценах.
ТЕХНИЧЕСКОЕ ОПИСАНИЕ: 
Применяется для бюджетной окраски любых фасадов, за исключением известковых!!!
ОСОБЕННОСТЬ: 
Краска является фасадной атмосферостойкой. 
КОЛЕРОВКА: 
Колеруется на колеровочных аппаратах по соответствующим КС. Можно колеровать универсальными колеровочными пастами.
РАСХОД: 
8 м2/л (250 г/м2) на однослойное покрытие
40 м2/10 л – при двухслойном покрытии.
Краска основы D применяется только колерованной.</t>
  </si>
  <si>
    <t>Колено водосточной трубы 200 мм</t>
  </si>
  <si>
    <t>Доводчик SCHLOSS 61301 80-120 кг (макс 150 кг) Коричневый (10)</t>
  </si>
  <si>
    <t>32.99.59.000 - Изделия различные прочие, не включенные в другие группировки</t>
  </si>
  <si>
    <t>ШТ</t>
  </si>
  <si>
    <t>-</t>
  </si>
  <si>
    <t>Ширина</t>
  </si>
  <si>
    <t>ММ</t>
  </si>
  <si>
    <t>Соответствие нормативно-технической документации</t>
  </si>
  <si>
    <t>Материал</t>
  </si>
  <si>
    <t>Длина</t>
  </si>
  <si>
    <t>20.30.24.121</t>
  </si>
  <si>
    <t>Назначение</t>
  </si>
  <si>
    <t>Да</t>
  </si>
  <si>
    <t>20.30.24.120 - Материалы для красочных валиков и прочие вспомогательные материалы для полиграфии, не включенные в другие группировки</t>
  </si>
  <si>
    <t>Вид</t>
  </si>
  <si>
    <t>Наличие</t>
  </si>
  <si>
    <t>КГ</t>
  </si>
  <si>
    <t>Тип</t>
  </si>
  <si>
    <t>20.30.11.110</t>
  </si>
  <si>
    <t>ВТ</t>
  </si>
  <si>
    <t>Нет</t>
  </si>
  <si>
    <t>В</t>
  </si>
  <si>
    <t>28.25.12.190</t>
  </si>
  <si>
    <t>ТУ производителя</t>
  </si>
  <si>
    <t>Материал корпуса</t>
  </si>
  <si>
    <t>25.72.13.120</t>
  </si>
  <si>
    <t>Отсутствие</t>
  </si>
  <si>
    <t>Количество секций</t>
  </si>
  <si>
    <t>22.23.19.190</t>
  </si>
  <si>
    <t>16.23.19.000-00000004</t>
  </si>
  <si>
    <t>Максимальная нагрузка</t>
  </si>
  <si>
    <t>24.10.21.149</t>
  </si>
  <si>
    <t>Алюминий</t>
  </si>
  <si>
    <t>Высота</t>
  </si>
  <si>
    <t>Применение дополнительных характеристик обусловлено необходимостью Заказчика получить качественный и функциональный товар для осуществления деятельности учреждения. Перечень характеристик, установленных КТРУ не является исчерпывающим и не позволяет точно определить качественные, функциональные и технические характеристики закупаемого товара в описании объекта закупки.</t>
  </si>
  <si>
    <t>Дополнительные характеристики обусловлены распоряжением Комитета по образованию от 19.04.2021г.№ 1105-р «Об утверждении Требований к закупаемым Комитетом по образованию и государственными бюджетными и казенными учреждениями, находящимися в ведении Комитета по образованию, отдельным видам товаров, работ, услуг, в отношении которых устанавливаются потребительские свойства (в том числе характеристики качества) и иные характеристики, имеющие влияние на цену отдельных видов товаров, работ, услуг».</t>
  </si>
  <si>
    <t>*Для удобства подбора товара Участниками использована форма справочника ККН (справочник конечных каталожных наименований)</t>
  </si>
  <si>
    <t>Техническое задание (характеристики товара)</t>
  </si>
  <si>
    <t>Тип питания</t>
  </si>
  <si>
    <t/>
  </si>
  <si>
    <t>От сети</t>
  </si>
  <si>
    <t>28.24.11.000-00000001</t>
  </si>
  <si>
    <t>Наличие режима ударного сверления</t>
  </si>
  <si>
    <t>Мощность</t>
  </si>
  <si>
    <t>Максимальное количество оборотов</t>
  </si>
  <si>
    <t>ОБ/МИН</t>
  </si>
  <si>
    <t>Тип патрона</t>
  </si>
  <si>
    <t>Минимальный диаметр зажима патрона</t>
  </si>
  <si>
    <t>Максимальный диаметр зажима патрона</t>
  </si>
  <si>
    <t>Максимальный диаметр сверления в древесине</t>
  </si>
  <si>
    <t>Максимальный диаметр сверления в метале</t>
  </si>
  <si>
    <t>Количество скоростей</t>
  </si>
  <si>
    <t>Наличие режима регулировки оборотов</t>
  </si>
  <si>
    <t>Наличие режима реверса</t>
  </si>
  <si>
    <t>Наличие функции блокировки кнопки старта</t>
  </si>
  <si>
    <t>Тип конструкции</t>
  </si>
  <si>
    <t>Обычная</t>
  </si>
  <si>
    <t>Наличие рукоятки-упора</t>
  </si>
  <si>
    <t>ТР ЕАЭС 037/2016; ТР ТС 020/2011; ТУ производителя</t>
  </si>
  <si>
    <t>Дрель ручная электрическая тип 1</t>
  </si>
  <si>
    <t>28.24.11.000-028</t>
  </si>
  <si>
    <t>≥ 2500 и &lt; 3000</t>
  </si>
  <si>
    <t>≥ 1.5 и &lt; 2</t>
  </si>
  <si>
    <t>≥ 12 и &lt; 14</t>
  </si>
  <si>
    <t>25</t>
  </si>
  <si>
    <t>Максимальный диаметр сверления в бетоне</t>
  </si>
  <si>
    <t>13</t>
  </si>
  <si>
    <t>1</t>
  </si>
  <si>
    <t>9</t>
  </si>
  <si>
    <t>24</t>
  </si>
  <si>
    <t>Быстрозажимной одномуфтовый</t>
  </si>
  <si>
    <t>Бесконтактный автоматический индикатор напряжения переменного тока</t>
  </si>
  <si>
    <t>Диапазон определяемого напряжения</t>
  </si>
  <si>
    <t>100–1000</t>
  </si>
  <si>
    <t>Частота переменного тока</t>
  </si>
  <si>
    <t>Гц</t>
  </si>
  <si>
    <t>Чувствительность</t>
  </si>
  <si>
    <t>автоматическая, с возможностью обнаружения напряжения на расстоянии до 1–2 см от токоведущей части (без контакта)</t>
  </si>
  <si>
    <t>Индикация</t>
  </si>
  <si>
    <t>световая (светодиод), звуковая (зуммер)</t>
  </si>
  <si>
    <t>Класс безопасности</t>
  </si>
  <si>
    <t>CAT III 600 В или выше (для работы в бытовых и промышленных сетях)</t>
  </si>
  <si>
    <t>Степень защиты корпуса</t>
  </si>
  <si>
    <t xml:space="preserve"> не ниже IP40 (защита от попадания твёрдых тел размером &gt; 1 мм и от вертикальных капель воды)</t>
  </si>
  <si>
    <t>Рабочая температура</t>
  </si>
  <si>
    <t>−10∘C до +50∘C</t>
  </si>
  <si>
    <t>Автоматическое отключение</t>
  </si>
  <si>
    <t>ударопрочный пластик</t>
  </si>
  <si>
    <t>Принцип действия</t>
  </si>
  <si>
    <t>Диэлькометрический</t>
  </si>
  <si>
    <t>Вид измерительного инструмента</t>
  </si>
  <si>
    <t>Электронный</t>
  </si>
  <si>
    <t>Мультиметр</t>
  </si>
  <si>
    <t>25.73.40.111</t>
  </si>
  <si>
    <t>НАБОР</t>
  </si>
  <si>
    <t>Количество сверл в наборе</t>
  </si>
  <si>
    <t>Диаметр сверл, ММ</t>
  </si>
  <si>
    <t>Шаг диаметра сверл</t>
  </si>
  <si>
    <t>0,5</t>
  </si>
  <si>
    <t>Материал сверла</t>
  </si>
  <si>
    <t>Тип сверл</t>
  </si>
  <si>
    <t>Спиральные</t>
  </si>
  <si>
    <t>Тип хвостовика сверл</t>
  </si>
  <si>
    <t>Цилиндрический</t>
  </si>
  <si>
    <t>ГОСТ 2034-80, ГОСТ 10902-77; ТУ производителя</t>
  </si>
  <si>
    <t>20</t>
  </si>
  <si>
    <t>17</t>
  </si>
  <si>
    <t xml:space="preserve"> 1.5 / 2.0 / 2.5 / 3.0 / 3.2 / 3.5 / 4.0 / 4.5/ 5.0 / 5.5/ 6.0 / 6.5 / 7.0/ 8.0 / 10.0</t>
  </si>
  <si>
    <t>HSS-TiN</t>
  </si>
  <si>
    <t>Набор сверл по металлу</t>
  </si>
  <si>
    <t xml:space="preserve">26.51.43.110 </t>
  </si>
  <si>
    <t>25.73.30.299</t>
  </si>
  <si>
    <t>Набор инструментов для ремонта автомобиля</t>
  </si>
  <si>
    <t>Назначение инструмента</t>
  </si>
  <si>
    <r>
      <t>Автомобильный</t>
    </r>
    <r>
      <rPr>
        <sz val="11"/>
        <color rgb="FF001A34"/>
        <rFont val="Arial"/>
        <family val="2"/>
        <charset val="204"/>
      </rPr>
      <t>, </t>
    </r>
    <r>
      <rPr>
        <sz val="11"/>
        <color theme="1"/>
        <rFont val="Arial"/>
        <family val="2"/>
        <charset val="204"/>
      </rPr>
      <t>Садовый</t>
    </r>
    <r>
      <rPr>
        <sz val="11"/>
        <color rgb="FF001A34"/>
        <rFont val="Arial"/>
        <family val="2"/>
        <charset val="204"/>
      </rPr>
      <t>, Слесарный</t>
    </r>
  </si>
  <si>
    <t>Вид реза</t>
  </si>
  <si>
    <t>Торцевой</t>
  </si>
  <si>
    <t>Вид ключа</t>
  </si>
  <si>
    <t>Вид шлица</t>
  </si>
  <si>
    <t>Шестигранный, Крестовой</t>
  </si>
  <si>
    <t>Вид съемника</t>
  </si>
  <si>
    <t>Для пинов</t>
  </si>
  <si>
    <t>Оснастка в комплекте</t>
  </si>
  <si>
    <t>Биты, Торцевые головки, Биты с головками</t>
  </si>
  <si>
    <t>Состав набора</t>
  </si>
  <si>
    <t>Инструменты в комплекте</t>
  </si>
  <si>
    <t>Вороток для головок, Ключи имбусовые, Трещотка</t>
  </si>
  <si>
    <t>Хромованадиевая сталь</t>
  </si>
  <si>
    <t>Количество предметов</t>
  </si>
  <si>
    <t>50</t>
  </si>
  <si>
    <t>60</t>
  </si>
  <si>
    <t>Покрытие</t>
  </si>
  <si>
    <t>Нескользящее</t>
  </si>
  <si>
    <t>Н3, Н4, Н5, Н6, Н7, Н8, Т10, Т15, Т20, Т25, Т30, Т40, SL4, SL5,5, SL7, РН1, РН2, РН3, РZ1, РZ2, РZ3</t>
  </si>
  <si>
    <t>Шестигранный (имбусовый)  Н1,5, Н2, Н2,5</t>
  </si>
  <si>
    <t>Торцевые головки 1/4 DR</t>
  </si>
  <si>
    <t>Удлинитель для головок, Шарнир карданный для головок 1/4 DR, Tpeщoткa 1/4 DR, Кейс</t>
  </si>
  <si>
    <t>25.73.30.176</t>
  </si>
  <si>
    <t>Набор универсальных бит для шуруповерта</t>
  </si>
  <si>
    <t>Количество предметов в наборе</t>
  </si>
  <si>
    <t>Комплектация бит длиной 50 мм (шлиц Х количество)</t>
  </si>
  <si>
    <t>Хвостовик, ДЮЙМ</t>
  </si>
  <si>
    <t>1/4</t>
  </si>
  <si>
    <t>Тип бит</t>
  </si>
  <si>
    <t>Односторонние</t>
  </si>
  <si>
    <t>Хромованадиевый сплав</t>
  </si>
  <si>
    <t>PH1, PH2 (2 шт.), PH3, PZ1, PZ2 (2 шт.), PZ3, T15, T20, T25, T30 H5, H6</t>
  </si>
  <si>
    <t xml:space="preserve">Держатель бит </t>
  </si>
  <si>
    <t>30</t>
  </si>
  <si>
    <t>75</t>
  </si>
  <si>
    <t>Торцевые ударные головки</t>
  </si>
  <si>
    <t xml:space="preserve"> 6 мм, 8 мм, 10 мм</t>
  </si>
  <si>
    <t>1/2", 3/8", 1/4"</t>
  </si>
  <si>
    <t>Адаптеры для головок в наборе</t>
  </si>
  <si>
    <t>Набор бит и насадок для шуруповерта</t>
  </si>
  <si>
    <t>Тип аккумулятора</t>
  </si>
  <si>
    <t>Напряжение</t>
  </si>
  <si>
    <t>Ёмкость</t>
  </si>
  <si>
    <t>А.ч</t>
  </si>
  <si>
    <t>4</t>
  </si>
  <si>
    <t>Тип крепления</t>
  </si>
  <si>
    <t>Слайдер</t>
  </si>
  <si>
    <t>Индикатор заряда</t>
  </si>
  <si>
    <t>Вес</t>
  </si>
  <si>
    <t>0,8</t>
  </si>
  <si>
    <t>Зарядное устройство в комплекте</t>
  </si>
  <si>
    <t>27.20.23.130-00000002</t>
  </si>
  <si>
    <t>Литий-ионный</t>
  </si>
  <si>
    <t>≥ 2.5  и  &lt; 5</t>
  </si>
  <si>
    <t>&gt; 120  и  ≤ 130</t>
  </si>
  <si>
    <t>≥ 18  и  &lt; 20</t>
  </si>
  <si>
    <t>&gt; 80  и  ≤ 90</t>
  </si>
  <si>
    <t>&gt; 80  и  ≤ 100</t>
  </si>
  <si>
    <t>27.20.23.130</t>
  </si>
  <si>
    <t>25.73.30.233</t>
  </si>
  <si>
    <t>Рабочее напряжение</t>
  </si>
  <si>
    <t>1000</t>
  </si>
  <si>
    <t>10</t>
  </si>
  <si>
    <t>Тип наконечника</t>
  </si>
  <si>
    <t>Тестер напряжения (индикаторная отвертка)</t>
  </si>
  <si>
    <t>Диэлектрическое покрытие стержня</t>
  </si>
  <si>
    <t>Намагниченный наконечник</t>
  </si>
  <si>
    <t>Для точных работ</t>
  </si>
  <si>
    <t>ГОСТ 21010-75; ТУ производителя</t>
  </si>
  <si>
    <t xml:space="preserve">Набор диэлектрических отверток </t>
  </si>
  <si>
    <t>SL2.5, SL4, SL5.5, PH1, SL6.5, PH0, PH2, SL3, PZ0, PZ1, PZ2</t>
  </si>
  <si>
    <t>Набор отверток</t>
  </si>
  <si>
    <t>Эксцентриковая (орбитальная)</t>
  </si>
  <si>
    <t>28.24.11.000-00000037</t>
  </si>
  <si>
    <t>Количество оборотов в минуту</t>
  </si>
  <si>
    <t>Скорость</t>
  </si>
  <si>
    <t>Тип действия</t>
  </si>
  <si>
    <t>Нереверсивная</t>
  </si>
  <si>
    <t>Наличие функции плавного пуска</t>
  </si>
  <si>
    <t>Возможность подключить пылесос</t>
  </si>
  <si>
    <t>Диаметр диска</t>
  </si>
  <si>
    <t>Орбитальный ход</t>
  </si>
  <si>
    <t>≥ 1 и &lt; 10</t>
  </si>
  <si>
    <t>Способ крепления шлифовального материала</t>
  </si>
  <si>
    <t>Липучка</t>
  </si>
  <si>
    <t>ГОСТ ISO 11148-7-2014; ГОСТ 16436-70; ТР ТС 010/2011; ТР ЕАЭС 037/2016; ТР ТС 020/2011; ТУ производителя</t>
  </si>
  <si>
    <t>Шлифмашина тип 3</t>
  </si>
  <si>
    <t>28.24.11.000-044</t>
  </si>
  <si>
    <t>&lt; 500</t>
  </si>
  <si>
    <t>≥ 125 и &lt; 130</t>
  </si>
  <si>
    <t>≥ 10000 и &lt; 12000</t>
  </si>
  <si>
    <t>Односкоростная</t>
  </si>
  <si>
    <t>Набор сверл</t>
  </si>
  <si>
    <t>7</t>
  </si>
  <si>
    <t>3, 4, 5, 6, 8, 10, 12</t>
  </si>
  <si>
    <t>Диаметр сверл</t>
  </si>
  <si>
    <t>Диаметр хвостовика</t>
  </si>
  <si>
    <t>Карбид вольфрама</t>
  </si>
  <si>
    <t>Копьевидное/Патрон/шпиндель/крепление Шестигранник</t>
  </si>
  <si>
    <t>HSS</t>
  </si>
  <si>
    <t>6,35</t>
  </si>
  <si>
    <t>Универсальная (трансформер)</t>
  </si>
  <si>
    <t>25.99.29.190-00000015</t>
  </si>
  <si>
    <t>Количество ступеней в секции</t>
  </si>
  <si>
    <t>Общая длина</t>
  </si>
  <si>
    <t>≥ 150 и &lt; 200</t>
  </si>
  <si>
    <t>Основной материал конструкции</t>
  </si>
  <si>
    <t>Противоскользящее покрытие ступеней</t>
  </si>
  <si>
    <t>ГОСТ Р 58752-2019; ТУ производителя</t>
  </si>
  <si>
    <t>Лестница переносная тип 2</t>
  </si>
  <si>
    <t>25.99.29.190-002</t>
  </si>
  <si>
    <t>5000</t>
  </si>
  <si>
    <t>4900</t>
  </si>
  <si>
    <t>28.24.11.000-00000036</t>
  </si>
  <si>
    <t>Углошлифовальная машина</t>
  </si>
  <si>
    <t>Защита от перегрузки</t>
  </si>
  <si>
    <t>Защита от непреднамеренного включения</t>
  </si>
  <si>
    <t>ГОСТ ISO 11148-7-2014; ТР ТС 010/2011; ГОСТ 16436-70; ТР ЕАЭС 037/2016; ТР ТС 020/2011; ТУ производителя</t>
  </si>
  <si>
    <t>Шлифмашина тип 1</t>
  </si>
  <si>
    <t>28.24.11.000-042</t>
  </si>
  <si>
    <t>Поддержание постоянных оборотов</t>
  </si>
  <si>
    <t>Электронная регулировка оборотов</t>
  </si>
  <si>
    <t>Многоскоростная</t>
  </si>
  <si>
    <t>≥ 3000</t>
  </si>
  <si>
    <t>Дрель-шуруповерт Metabo 12В, 40 Н м, 2А ч (PowerMaxx BS BL Q) или эквивалент</t>
  </si>
  <si>
    <t>Аккумулятор</t>
  </si>
  <si>
    <t>Аккумулятор КМ АТОМ BLI-18/4.1 18В 4Ач Li-Ion или эквивалент</t>
  </si>
  <si>
    <t>Стремянка телескопическая 5м</t>
  </si>
  <si>
    <t>Болгарка 3500 W, УШМ с регулировкой оборотов или эквивалент</t>
  </si>
  <si>
    <t>2</t>
  </si>
  <si>
    <t>≥ 50 и ≤ 60</t>
  </si>
  <si>
    <t>Гoловки тopцевыe  1/4 DR, ММ</t>
  </si>
  <si>
    <t>4, 4.5, 5, 5.5, 6,7,8,9,10,11,12,13,14</t>
  </si>
  <si>
    <t>14</t>
  </si>
  <si>
    <t>500</t>
  </si>
  <si>
    <t>ГОСТ 2034-80, ГОСТ 10902-77 или ТУ производителя</t>
  </si>
  <si>
    <t>Телескопическая конструкция</t>
  </si>
  <si>
    <t xml:space="preserve">Бесконтактный автоматический индикатор напряжения переменного тока </t>
  </si>
  <si>
    <t>Набор отверток диэлектрических 11 штук или эквивалент</t>
  </si>
  <si>
    <t xml:space="preserve">Биты ударные и торцевые головки для шуруповерта набор </t>
  </si>
  <si>
    <t>Шлифмашинка Эксцентрик</t>
  </si>
  <si>
    <t>Наименование ККН</t>
  </si>
  <si>
    <t>Товарный знак/Уточняющее наименование</t>
  </si>
  <si>
    <t>Единица измерения ККН</t>
  </si>
  <si>
    <t>Показатель (характеристика) товара</t>
  </si>
  <si>
    <t>Требования к значениям показателей</t>
  </si>
  <si>
    <t>Код КТРУ</t>
  </si>
  <si>
    <t>Код ККН/ОКПД2</t>
  </si>
  <si>
    <t>Минимальное значение показателя и/или максимальное значение показателя</t>
  </si>
  <si>
    <t>≥ (не менее)</t>
  </si>
  <si>
    <t>≤ (не более)</t>
  </si>
  <si>
    <t>Показатели, значения характеристик</t>
  </si>
  <si>
    <t>Инструкция по заполнению характеристик</t>
  </si>
  <si>
    <t>Значение характеристики не может изменяться участником закупки</t>
  </si>
  <si>
    <t>Участник закупки указывает в заявке конкретное значение характеристики</t>
  </si>
  <si>
    <t>≥ 500 и &lt; 750</t>
  </si>
  <si>
    <t>Единица измерения хар-ки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</si>
</sst>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sz val="10"/>
      <color rgb="FFFF0000"/>
      <name val="Arial"/>
      <family val="2"/>
      <charset val="204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u/>
      <sz val="11"/>
      <color theme="10"/>
      <name val="Times New Roman"/>
      <family val="1"/>
      <charset val="204"/>
    </font>
    <font>
      <sz val="11"/>
      <color theme="1"/>
      <name val="Arial"/>
      <family val="2"/>
      <charset val="204"/>
    </font>
    <font>
      <sz val="11"/>
      <color rgb="FF001A34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5">
    <xf numFmtId="0" fontId="0" fillId="0" borderId="0"/>
    <xf numFmtId="0" fontId="6" fillId="0" borderId="0" applyNumberFormat="0" applyFill="0" applyBorder="0" applyAlignment="0" applyProtection="0"/>
    <xf numFmtId="0" fontId="5" fillId="0" borderId="0"/>
    <xf numFmtId="0" fontId="1" fillId="0" borderId="0"/>
    <xf numFmtId="0" fontId="9" fillId="0" borderId="0" applyNumberFormat="0" applyFill="0" applyBorder="0" applyAlignment="0" applyProtection="0"/>
  </cellStyleXfs>
  <cellXfs count="5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vertical="center" wrapText="1"/>
    </xf>
    <xf numFmtId="0" fontId="0" fillId="0" borderId="3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164" fontId="3" fillId="0" borderId="3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64" fontId="3" fillId="2" borderId="3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vertical="center" wrapText="1"/>
    </xf>
    <xf numFmtId="0" fontId="0" fillId="2" borderId="3" xfId="0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1" fontId="3" fillId="2" borderId="3" xfId="0" applyNumberFormat="1" applyFont="1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right" vertical="center"/>
    </xf>
    <xf numFmtId="0" fontId="0" fillId="2" borderId="0" xfId="0" applyFill="1"/>
    <xf numFmtId="0" fontId="6" fillId="0" borderId="0" xfId="1"/>
    <xf numFmtId="0" fontId="7" fillId="0" borderId="0" xfId="2" applyFont="1" applyFill="1" applyAlignment="1">
      <alignment horizontal="left" vertical="top"/>
    </xf>
    <xf numFmtId="0" fontId="0" fillId="0" borderId="0" xfId="0" applyFill="1" applyAlignment="1">
      <alignment wrapText="1"/>
    </xf>
    <xf numFmtId="0" fontId="0" fillId="0" borderId="0" xfId="0" applyFill="1" applyAlignment="1">
      <alignment textRotation="90" wrapText="1"/>
    </xf>
    <xf numFmtId="49" fontId="7" fillId="0" borderId="3" xfId="2" quotePrefix="1" applyNumberFormat="1" applyFont="1" applyFill="1" applyBorder="1" applyAlignment="1">
      <alignment horizontal="left" vertical="top" wrapText="1"/>
    </xf>
    <xf numFmtId="49" fontId="7" fillId="0" borderId="3" xfId="2" applyNumberFormat="1" applyFont="1" applyFill="1" applyBorder="1" applyAlignment="1">
      <alignment horizontal="left" vertical="top" wrapText="1"/>
    </xf>
    <xf numFmtId="49" fontId="7" fillId="0" borderId="3" xfId="2" quotePrefix="1" applyNumberFormat="1" applyFont="1" applyFill="1" applyBorder="1" applyAlignment="1">
      <alignment horizontal="center" vertical="top" wrapText="1"/>
    </xf>
    <xf numFmtId="49" fontId="7" fillId="0" borderId="5" xfId="2" quotePrefix="1" applyNumberFormat="1" applyFont="1" applyFill="1" applyBorder="1" applyAlignment="1">
      <alignment horizontal="left" vertical="top" wrapText="1"/>
    </xf>
    <xf numFmtId="49" fontId="7" fillId="0" borderId="5" xfId="2" applyNumberFormat="1" applyFont="1" applyFill="1" applyBorder="1" applyAlignment="1">
      <alignment horizontal="left" vertical="top" wrapText="1"/>
    </xf>
    <xf numFmtId="49" fontId="7" fillId="0" borderId="5" xfId="2" quotePrefix="1" applyNumberFormat="1" applyFont="1" applyFill="1" applyBorder="1" applyAlignment="1">
      <alignment horizontal="center" vertical="top" wrapText="1"/>
    </xf>
    <xf numFmtId="49" fontId="7" fillId="0" borderId="6" xfId="2" quotePrefix="1" applyNumberFormat="1" applyFont="1" applyFill="1" applyBorder="1" applyAlignment="1">
      <alignment horizontal="left" vertical="top" wrapText="1"/>
    </xf>
    <xf numFmtId="49" fontId="7" fillId="0" borderId="6" xfId="2" applyNumberFormat="1" applyFont="1" applyFill="1" applyBorder="1" applyAlignment="1">
      <alignment horizontal="left" vertical="top" wrapText="1"/>
    </xf>
    <xf numFmtId="49" fontId="7" fillId="0" borderId="6" xfId="2" quotePrefix="1" applyNumberFormat="1" applyFont="1" applyFill="1" applyBorder="1" applyAlignment="1">
      <alignment horizontal="center" vertical="top" wrapText="1"/>
    </xf>
    <xf numFmtId="49" fontId="7" fillId="0" borderId="3" xfId="2" applyNumberFormat="1" applyFont="1" applyFill="1" applyBorder="1" applyAlignment="1">
      <alignment horizontal="center" vertical="center" wrapText="1"/>
    </xf>
    <xf numFmtId="0" fontId="7" fillId="0" borderId="3" xfId="2" applyNumberFormat="1" applyFont="1" applyFill="1" applyBorder="1" applyAlignment="1">
      <alignment horizontal="center" vertical="center" wrapText="1"/>
    </xf>
    <xf numFmtId="49" fontId="11" fillId="0" borderId="3" xfId="4" applyNumberFormat="1" applyFont="1" applyFill="1" applyBorder="1" applyAlignment="1">
      <alignment horizontal="center" vertical="center" wrapText="1"/>
    </xf>
    <xf numFmtId="0" fontId="11" fillId="0" borderId="3" xfId="4" applyNumberFormat="1" applyFont="1" applyFill="1" applyBorder="1" applyAlignment="1">
      <alignment horizontal="center" vertical="center" wrapText="1"/>
    </xf>
    <xf numFmtId="0" fontId="11" fillId="0" borderId="7" xfId="4" applyNumberFormat="1" applyFont="1" applyFill="1" applyBorder="1" applyAlignment="1">
      <alignment horizontal="center" vertical="center" wrapText="1"/>
    </xf>
    <xf numFmtId="0" fontId="11" fillId="0" borderId="4" xfId="4" applyNumberFormat="1" applyFont="1" applyFill="1" applyBorder="1" applyAlignment="1">
      <alignment horizontal="center" vertical="center" wrapText="1"/>
    </xf>
    <xf numFmtId="0" fontId="11" fillId="0" borderId="6" xfId="4" applyNumberFormat="1" applyFont="1" applyFill="1" applyBorder="1" applyAlignment="1">
      <alignment horizontal="center" vertical="center" wrapText="1"/>
    </xf>
    <xf numFmtId="49" fontId="7" fillId="0" borderId="7" xfId="2" applyNumberFormat="1" applyFont="1" applyFill="1" applyBorder="1" applyAlignment="1">
      <alignment horizontal="center" vertical="center" wrapText="1"/>
    </xf>
    <xf numFmtId="0" fontId="8" fillId="0" borderId="0" xfId="3" applyFont="1" applyAlignment="1">
      <alignment horizontal="left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 textRotation="90" wrapText="1"/>
    </xf>
    <xf numFmtId="0" fontId="7" fillId="0" borderId="9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 wrapText="1"/>
    </xf>
    <xf numFmtId="0" fontId="7" fillId="0" borderId="0" xfId="2" applyFont="1" applyFill="1" applyAlignment="1">
      <alignment horizontal="center" vertical="top" wrapText="1"/>
    </xf>
    <xf numFmtId="0" fontId="7" fillId="0" borderId="7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center" vertical="center" wrapText="1"/>
    </xf>
    <xf numFmtId="49" fontId="7" fillId="0" borderId="3" xfId="2" quotePrefix="1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textRotation="90" wrapText="1"/>
    </xf>
  </cellXfs>
  <cellStyles count="5">
    <cellStyle name="Гиперссылка" xfId="1" builtinId="8"/>
    <cellStyle name="Гиперссылка 2" xfId="4" xr:uid="{3D6FDF53-DCE9-4042-AA42-C2876034CAC3}"/>
    <cellStyle name="Обычный" xfId="0" builtinId="0"/>
    <cellStyle name="Обычный 2" xfId="3" xr:uid="{29B0B607-0DB8-412C-A3A2-2742245A9091}"/>
    <cellStyle name="Обычный 2 2 2" xfId="2" xr:uid="{0923E0A7-A5DE-4EE3-BD15-84ACDC0AF2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jpeg"/><Relationship Id="rId38" Type="http://schemas.openxmlformats.org/officeDocument/2006/relationships/image" Target="../media/image38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8" Type="http://schemas.openxmlformats.org/officeDocument/2006/relationships/image" Target="../media/image8.pn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</xdr:colOff>
      <xdr:row>3</xdr:row>
      <xdr:rowOff>6350</xdr:rowOff>
    </xdr:from>
    <xdr:to>
      <xdr:col>4</xdr:col>
      <xdr:colOff>768350</xdr:colOff>
      <xdr:row>3</xdr:row>
      <xdr:rowOff>768350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3657600"/>
          <a:ext cx="762000" cy="762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4</xdr:row>
      <xdr:rowOff>6350</xdr:rowOff>
    </xdr:from>
    <xdr:to>
      <xdr:col>4</xdr:col>
      <xdr:colOff>768350</xdr:colOff>
      <xdr:row>4</xdr:row>
      <xdr:rowOff>768350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4445000"/>
          <a:ext cx="762000" cy="762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5</xdr:row>
      <xdr:rowOff>6350</xdr:rowOff>
    </xdr:from>
    <xdr:to>
      <xdr:col>4</xdr:col>
      <xdr:colOff>768350</xdr:colOff>
      <xdr:row>5</xdr:row>
      <xdr:rowOff>768350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5232400"/>
          <a:ext cx="762000" cy="762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6</xdr:row>
      <xdr:rowOff>171450</xdr:rowOff>
    </xdr:from>
    <xdr:to>
      <xdr:col>4</xdr:col>
      <xdr:colOff>768350</xdr:colOff>
      <xdr:row>6</xdr:row>
      <xdr:rowOff>933450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6184900"/>
          <a:ext cx="762000" cy="762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7</xdr:row>
      <xdr:rowOff>114300</xdr:rowOff>
    </xdr:from>
    <xdr:to>
      <xdr:col>4</xdr:col>
      <xdr:colOff>768350</xdr:colOff>
      <xdr:row>7</xdr:row>
      <xdr:rowOff>876300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7270750"/>
          <a:ext cx="762000" cy="762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8</xdr:row>
      <xdr:rowOff>6350</xdr:rowOff>
    </xdr:from>
    <xdr:to>
      <xdr:col>4</xdr:col>
      <xdr:colOff>768350</xdr:colOff>
      <xdr:row>8</xdr:row>
      <xdr:rowOff>768350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8159750"/>
          <a:ext cx="762000" cy="762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9</xdr:row>
      <xdr:rowOff>895350</xdr:rowOff>
    </xdr:from>
    <xdr:to>
      <xdr:col>4</xdr:col>
      <xdr:colOff>768350</xdr:colOff>
      <xdr:row>9</xdr:row>
      <xdr:rowOff>1651000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9836150"/>
          <a:ext cx="762000" cy="7556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10</xdr:row>
      <xdr:rowOff>895350</xdr:rowOff>
    </xdr:from>
    <xdr:to>
      <xdr:col>4</xdr:col>
      <xdr:colOff>768350</xdr:colOff>
      <xdr:row>10</xdr:row>
      <xdr:rowOff>1651000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12407900"/>
          <a:ext cx="762000" cy="7556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11</xdr:row>
      <xdr:rowOff>895350</xdr:rowOff>
    </xdr:from>
    <xdr:to>
      <xdr:col>4</xdr:col>
      <xdr:colOff>768350</xdr:colOff>
      <xdr:row>11</xdr:row>
      <xdr:rowOff>1651000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14979650"/>
          <a:ext cx="762000" cy="7556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12</xdr:row>
      <xdr:rowOff>1816100</xdr:rowOff>
    </xdr:from>
    <xdr:to>
      <xdr:col>4</xdr:col>
      <xdr:colOff>768350</xdr:colOff>
      <xdr:row>12</xdr:row>
      <xdr:rowOff>2578100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18472150"/>
          <a:ext cx="762000" cy="762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14</xdr:row>
      <xdr:rowOff>895350</xdr:rowOff>
    </xdr:from>
    <xdr:to>
      <xdr:col>4</xdr:col>
      <xdr:colOff>768350</xdr:colOff>
      <xdr:row>14</xdr:row>
      <xdr:rowOff>1651000</xdr:rowOff>
    </xdr:to>
    <xdr:pic>
      <xdr:nvPicPr>
        <xdr:cNvPr id="12" name="Picture 1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22834600"/>
          <a:ext cx="762000" cy="7556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15</xdr:row>
      <xdr:rowOff>895350</xdr:rowOff>
    </xdr:from>
    <xdr:to>
      <xdr:col>4</xdr:col>
      <xdr:colOff>768350</xdr:colOff>
      <xdr:row>15</xdr:row>
      <xdr:rowOff>1651000</xdr:rowOff>
    </xdr:to>
    <xdr:pic>
      <xdr:nvPicPr>
        <xdr:cNvPr id="13" name="Picture 1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25406350"/>
          <a:ext cx="762000" cy="7556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16</xdr:row>
      <xdr:rowOff>825500</xdr:rowOff>
    </xdr:from>
    <xdr:to>
      <xdr:col>4</xdr:col>
      <xdr:colOff>768350</xdr:colOff>
      <xdr:row>16</xdr:row>
      <xdr:rowOff>1587500</xdr:rowOff>
    </xdr:to>
    <xdr:pic>
      <xdr:nvPicPr>
        <xdr:cNvPr id="14" name="Picture 1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27908250"/>
          <a:ext cx="762000" cy="762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18</xdr:row>
      <xdr:rowOff>6350</xdr:rowOff>
    </xdr:from>
    <xdr:to>
      <xdr:col>4</xdr:col>
      <xdr:colOff>768350</xdr:colOff>
      <xdr:row>18</xdr:row>
      <xdr:rowOff>768350</xdr:rowOff>
    </xdr:to>
    <xdr:pic>
      <xdr:nvPicPr>
        <xdr:cNvPr id="15" name="Picture 15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31940500"/>
          <a:ext cx="762000" cy="762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22</xdr:row>
      <xdr:rowOff>825500</xdr:rowOff>
    </xdr:from>
    <xdr:to>
      <xdr:col>4</xdr:col>
      <xdr:colOff>768350</xdr:colOff>
      <xdr:row>22</xdr:row>
      <xdr:rowOff>1587500</xdr:rowOff>
    </xdr:to>
    <xdr:pic>
      <xdr:nvPicPr>
        <xdr:cNvPr id="16" name="Picture 16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35909250"/>
          <a:ext cx="762000" cy="762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24</xdr:row>
      <xdr:rowOff>260350</xdr:rowOff>
    </xdr:from>
    <xdr:to>
      <xdr:col>5</xdr:col>
      <xdr:colOff>0</xdr:colOff>
      <xdr:row>24</xdr:row>
      <xdr:rowOff>895350</xdr:rowOff>
    </xdr:to>
    <xdr:pic>
      <xdr:nvPicPr>
        <xdr:cNvPr id="17" name="Picture 17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79800" y="75692000"/>
          <a:ext cx="603250" cy="635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25</xdr:row>
      <xdr:rowOff>895350</xdr:rowOff>
    </xdr:from>
    <xdr:to>
      <xdr:col>4</xdr:col>
      <xdr:colOff>768350</xdr:colOff>
      <xdr:row>25</xdr:row>
      <xdr:rowOff>1651000</xdr:rowOff>
    </xdr:to>
    <xdr:pic>
      <xdr:nvPicPr>
        <xdr:cNvPr id="18" name="Picture 18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42113200"/>
          <a:ext cx="762000" cy="7556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26</xdr:row>
      <xdr:rowOff>895350</xdr:rowOff>
    </xdr:from>
    <xdr:to>
      <xdr:col>4</xdr:col>
      <xdr:colOff>768350</xdr:colOff>
      <xdr:row>26</xdr:row>
      <xdr:rowOff>1651000</xdr:rowOff>
    </xdr:to>
    <xdr:pic>
      <xdr:nvPicPr>
        <xdr:cNvPr id="19" name="Pictur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44684950"/>
          <a:ext cx="762000" cy="7556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27</xdr:row>
      <xdr:rowOff>825500</xdr:rowOff>
    </xdr:from>
    <xdr:to>
      <xdr:col>4</xdr:col>
      <xdr:colOff>768350</xdr:colOff>
      <xdr:row>27</xdr:row>
      <xdr:rowOff>1587500</xdr:rowOff>
    </xdr:to>
    <xdr:pic>
      <xdr:nvPicPr>
        <xdr:cNvPr id="20" name="Picture 20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47186850"/>
          <a:ext cx="762000" cy="762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28</xdr:row>
      <xdr:rowOff>260350</xdr:rowOff>
    </xdr:from>
    <xdr:to>
      <xdr:col>4</xdr:col>
      <xdr:colOff>768350</xdr:colOff>
      <xdr:row>28</xdr:row>
      <xdr:rowOff>1022350</xdr:rowOff>
    </xdr:to>
    <xdr:pic>
      <xdr:nvPicPr>
        <xdr:cNvPr id="21" name="Picture 2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49047400"/>
          <a:ext cx="762000" cy="762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29</xdr:row>
      <xdr:rowOff>6350</xdr:rowOff>
    </xdr:from>
    <xdr:to>
      <xdr:col>4</xdr:col>
      <xdr:colOff>768350</xdr:colOff>
      <xdr:row>29</xdr:row>
      <xdr:rowOff>768350</xdr:rowOff>
    </xdr:to>
    <xdr:pic>
      <xdr:nvPicPr>
        <xdr:cNvPr id="22" name="Picture 2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50076100"/>
          <a:ext cx="762000" cy="762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35</xdr:row>
      <xdr:rowOff>539750</xdr:rowOff>
    </xdr:from>
    <xdr:to>
      <xdr:col>4</xdr:col>
      <xdr:colOff>768350</xdr:colOff>
      <xdr:row>35</xdr:row>
      <xdr:rowOff>1301750</xdr:rowOff>
    </xdr:to>
    <xdr:pic>
      <xdr:nvPicPr>
        <xdr:cNvPr id="23" name="Picture 2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58305700"/>
          <a:ext cx="762000" cy="762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36</xdr:row>
      <xdr:rowOff>6350</xdr:rowOff>
    </xdr:from>
    <xdr:to>
      <xdr:col>4</xdr:col>
      <xdr:colOff>768350</xdr:colOff>
      <xdr:row>36</xdr:row>
      <xdr:rowOff>768350</xdr:rowOff>
    </xdr:to>
    <xdr:pic>
      <xdr:nvPicPr>
        <xdr:cNvPr id="24" name="Picture 2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59626500"/>
          <a:ext cx="762000" cy="762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37</xdr:row>
      <xdr:rowOff>6350</xdr:rowOff>
    </xdr:from>
    <xdr:to>
      <xdr:col>4</xdr:col>
      <xdr:colOff>768350</xdr:colOff>
      <xdr:row>37</xdr:row>
      <xdr:rowOff>768350</xdr:rowOff>
    </xdr:to>
    <xdr:pic>
      <xdr:nvPicPr>
        <xdr:cNvPr id="25" name="Picture 25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60413900"/>
          <a:ext cx="762000" cy="762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38</xdr:row>
      <xdr:rowOff>6350</xdr:rowOff>
    </xdr:from>
    <xdr:to>
      <xdr:col>4</xdr:col>
      <xdr:colOff>768350</xdr:colOff>
      <xdr:row>38</xdr:row>
      <xdr:rowOff>768350</xdr:rowOff>
    </xdr:to>
    <xdr:pic>
      <xdr:nvPicPr>
        <xdr:cNvPr id="26" name="Picture 26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61201300"/>
          <a:ext cx="762000" cy="762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39</xdr:row>
      <xdr:rowOff>6350</xdr:rowOff>
    </xdr:from>
    <xdr:to>
      <xdr:col>4</xdr:col>
      <xdr:colOff>768350</xdr:colOff>
      <xdr:row>39</xdr:row>
      <xdr:rowOff>768350</xdr:rowOff>
    </xdr:to>
    <xdr:pic>
      <xdr:nvPicPr>
        <xdr:cNvPr id="27" name="Picture 27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61988700"/>
          <a:ext cx="762000" cy="762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42</xdr:row>
      <xdr:rowOff>1244600</xdr:rowOff>
    </xdr:from>
    <xdr:to>
      <xdr:col>4</xdr:col>
      <xdr:colOff>768350</xdr:colOff>
      <xdr:row>42</xdr:row>
      <xdr:rowOff>2012950</xdr:rowOff>
    </xdr:to>
    <xdr:pic>
      <xdr:nvPicPr>
        <xdr:cNvPr id="28" name="Picture 28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65589150"/>
          <a:ext cx="762000" cy="7683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43</xdr:row>
      <xdr:rowOff>539750</xdr:rowOff>
    </xdr:from>
    <xdr:to>
      <xdr:col>4</xdr:col>
      <xdr:colOff>768350</xdr:colOff>
      <xdr:row>43</xdr:row>
      <xdr:rowOff>1301750</xdr:rowOff>
    </xdr:to>
    <xdr:pic>
      <xdr:nvPicPr>
        <xdr:cNvPr id="29" name="Picture 2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68167250"/>
          <a:ext cx="762000" cy="762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44</xdr:row>
      <xdr:rowOff>539750</xdr:rowOff>
    </xdr:from>
    <xdr:to>
      <xdr:col>4</xdr:col>
      <xdr:colOff>768350</xdr:colOff>
      <xdr:row>44</xdr:row>
      <xdr:rowOff>1301750</xdr:rowOff>
    </xdr:to>
    <xdr:pic>
      <xdr:nvPicPr>
        <xdr:cNvPr id="30" name="Picture 30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70021450"/>
          <a:ext cx="762000" cy="762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45</xdr:row>
      <xdr:rowOff>1111250</xdr:rowOff>
    </xdr:from>
    <xdr:to>
      <xdr:col>4</xdr:col>
      <xdr:colOff>768350</xdr:colOff>
      <xdr:row>45</xdr:row>
      <xdr:rowOff>1873250</xdr:rowOff>
    </xdr:to>
    <xdr:pic>
      <xdr:nvPicPr>
        <xdr:cNvPr id="31" name="Picture 3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72447150"/>
          <a:ext cx="762000" cy="762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46</xdr:row>
      <xdr:rowOff>1111250</xdr:rowOff>
    </xdr:from>
    <xdr:to>
      <xdr:col>4</xdr:col>
      <xdr:colOff>768350</xdr:colOff>
      <xdr:row>46</xdr:row>
      <xdr:rowOff>1873250</xdr:rowOff>
    </xdr:to>
    <xdr:pic>
      <xdr:nvPicPr>
        <xdr:cNvPr id="32" name="Picture 32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75444350"/>
          <a:ext cx="762000" cy="762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47</xdr:row>
      <xdr:rowOff>1111250</xdr:rowOff>
    </xdr:from>
    <xdr:to>
      <xdr:col>4</xdr:col>
      <xdr:colOff>768350</xdr:colOff>
      <xdr:row>47</xdr:row>
      <xdr:rowOff>1873250</xdr:rowOff>
    </xdr:to>
    <xdr:pic>
      <xdr:nvPicPr>
        <xdr:cNvPr id="33" name="Picture 33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78441550"/>
          <a:ext cx="762000" cy="762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177800</xdr:colOff>
      <xdr:row>13</xdr:row>
      <xdr:rowOff>1993900</xdr:rowOff>
    </xdr:from>
    <xdr:to>
      <xdr:col>4</xdr:col>
      <xdr:colOff>831850</xdr:colOff>
      <xdr:row>13</xdr:row>
      <xdr:rowOff>2525395</xdr:rowOff>
    </xdr:to>
    <xdr:pic>
      <xdr:nvPicPr>
        <xdr:cNvPr id="34" name="Рисунок 33" descr="Лампа ОНЛАЙТ OLL-F-FC35-10-230-2.7K-E14 80898 1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6350" y="34677350"/>
          <a:ext cx="654050" cy="5314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0</xdr:colOff>
      <xdr:row>17</xdr:row>
      <xdr:rowOff>0</xdr:rowOff>
    </xdr:from>
    <xdr:to>
      <xdr:col>4</xdr:col>
      <xdr:colOff>762000</xdr:colOff>
      <xdr:row>17</xdr:row>
      <xdr:rowOff>1136650</xdr:rowOff>
    </xdr:to>
    <xdr:pic>
      <xdr:nvPicPr>
        <xdr:cNvPr id="35" name="Picture 15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4950" y="29508450"/>
          <a:ext cx="762000" cy="11366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74565</xdr:colOff>
      <xdr:row>19</xdr:row>
      <xdr:rowOff>2114551</xdr:rowOff>
    </xdr:from>
    <xdr:to>
      <xdr:col>4</xdr:col>
      <xdr:colOff>568324</xdr:colOff>
      <xdr:row>19</xdr:row>
      <xdr:rowOff>2730501</xdr:rowOff>
    </xdr:to>
    <xdr:pic>
      <xdr:nvPicPr>
        <xdr:cNvPr id="36" name="Рисунок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3548015" y="60242451"/>
          <a:ext cx="493759" cy="615950"/>
        </a:xfrm>
        <a:prstGeom prst="rect">
          <a:avLst/>
        </a:prstGeom>
      </xdr:spPr>
    </xdr:pic>
    <xdr:clientData/>
  </xdr:twoCellAnchor>
  <xdr:twoCellAnchor editAs="oneCell">
    <xdr:from>
      <xdr:col>4</xdr:col>
      <xdr:colOff>80793</xdr:colOff>
      <xdr:row>20</xdr:row>
      <xdr:rowOff>203200</xdr:rowOff>
    </xdr:from>
    <xdr:to>
      <xdr:col>4</xdr:col>
      <xdr:colOff>584198</xdr:colOff>
      <xdr:row>20</xdr:row>
      <xdr:rowOff>755650</xdr:rowOff>
    </xdr:to>
    <xdr:pic>
      <xdr:nvPicPr>
        <xdr:cNvPr id="37" name="Рисунок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3554243" y="63531750"/>
          <a:ext cx="503405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31751</xdr:colOff>
      <xdr:row>33</xdr:row>
      <xdr:rowOff>825500</xdr:rowOff>
    </xdr:from>
    <xdr:to>
      <xdr:col>4</xdr:col>
      <xdr:colOff>609601</xdr:colOff>
      <xdr:row>33</xdr:row>
      <xdr:rowOff>1543050</xdr:rowOff>
    </xdr:to>
    <xdr:pic>
      <xdr:nvPicPr>
        <xdr:cNvPr id="38" name="Рисунок 37" descr="Алкалиновые пальчиковые батарейки GP  АА Prime Alkaline, набор 20 шт. 19731 1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5201" y="105111550"/>
          <a:ext cx="577850" cy="717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107950</xdr:colOff>
      <xdr:row>34</xdr:row>
      <xdr:rowOff>425450</xdr:rowOff>
    </xdr:from>
    <xdr:to>
      <xdr:col>4</xdr:col>
      <xdr:colOff>850800</xdr:colOff>
      <xdr:row>34</xdr:row>
      <xdr:rowOff>1092200</xdr:rowOff>
    </xdr:to>
    <xdr:pic>
      <xdr:nvPicPr>
        <xdr:cNvPr id="39" name="Рисунок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3581400" y="107289600"/>
          <a:ext cx="742850" cy="666750"/>
        </a:xfrm>
        <a:prstGeom prst="rect">
          <a:avLst/>
        </a:prstGeom>
      </xdr:spPr>
    </xdr:pic>
    <xdr:clientData/>
  </xdr:twoCellAnchor>
  <xdr:twoCellAnchor editAs="oneCell">
    <xdr:from>
      <xdr:col>4</xdr:col>
      <xdr:colOff>129661</xdr:colOff>
      <xdr:row>40</xdr:row>
      <xdr:rowOff>890121</xdr:rowOff>
    </xdr:from>
    <xdr:to>
      <xdr:col>4</xdr:col>
      <xdr:colOff>800100</xdr:colOff>
      <xdr:row>40</xdr:row>
      <xdr:rowOff>1591796</xdr:rowOff>
    </xdr:to>
    <xdr:pic>
      <xdr:nvPicPr>
        <xdr:cNvPr id="40" name="Рисунок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5811043" y="101451709"/>
          <a:ext cx="670439" cy="701675"/>
        </a:xfrm>
        <a:prstGeom prst="rect">
          <a:avLst/>
        </a:prstGeom>
      </xdr:spPr>
    </xdr:pic>
    <xdr:clientData/>
  </xdr:twoCellAnchor>
  <xdr:twoCellAnchor>
    <xdr:from>
      <xdr:col>4</xdr:col>
      <xdr:colOff>6350</xdr:colOff>
      <xdr:row>30</xdr:row>
      <xdr:rowOff>6350</xdr:rowOff>
    </xdr:from>
    <xdr:to>
      <xdr:col>4</xdr:col>
      <xdr:colOff>768350</xdr:colOff>
      <xdr:row>30</xdr:row>
      <xdr:rowOff>768350</xdr:rowOff>
    </xdr:to>
    <xdr:pic>
      <xdr:nvPicPr>
        <xdr:cNvPr id="41" name="Picture 3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51358800"/>
          <a:ext cx="762000" cy="762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31</xdr:row>
      <xdr:rowOff>38100</xdr:rowOff>
    </xdr:from>
    <xdr:to>
      <xdr:col>4</xdr:col>
      <xdr:colOff>768350</xdr:colOff>
      <xdr:row>31</xdr:row>
      <xdr:rowOff>800100</xdr:rowOff>
    </xdr:to>
    <xdr:pic>
      <xdr:nvPicPr>
        <xdr:cNvPr id="42" name="Picture 35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52673250"/>
          <a:ext cx="762000" cy="762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32</xdr:row>
      <xdr:rowOff>6350</xdr:rowOff>
    </xdr:from>
    <xdr:to>
      <xdr:col>4</xdr:col>
      <xdr:colOff>768350</xdr:colOff>
      <xdr:row>32</xdr:row>
      <xdr:rowOff>768350</xdr:rowOff>
    </xdr:to>
    <xdr:pic>
      <xdr:nvPicPr>
        <xdr:cNvPr id="43" name="Picture 3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53924200"/>
          <a:ext cx="762000" cy="762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6350</xdr:colOff>
      <xdr:row>48</xdr:row>
      <xdr:rowOff>825500</xdr:rowOff>
    </xdr:from>
    <xdr:to>
      <xdr:col>4</xdr:col>
      <xdr:colOff>768350</xdr:colOff>
      <xdr:row>48</xdr:row>
      <xdr:rowOff>1587500</xdr:rowOff>
    </xdr:to>
    <xdr:pic>
      <xdr:nvPicPr>
        <xdr:cNvPr id="44" name="Picture 3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81153000"/>
          <a:ext cx="762000" cy="762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120650</xdr:colOff>
      <xdr:row>21</xdr:row>
      <xdr:rowOff>2241550</xdr:rowOff>
    </xdr:from>
    <xdr:to>
      <xdr:col>4</xdr:col>
      <xdr:colOff>882650</xdr:colOff>
      <xdr:row>21</xdr:row>
      <xdr:rowOff>3003550</xdr:rowOff>
    </xdr:to>
    <xdr:pic>
      <xdr:nvPicPr>
        <xdr:cNvPr id="45" name="Picture 3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9200" y="65144650"/>
          <a:ext cx="762000" cy="762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new.gz-spb.ru/" TargetMode="External"/><Relationship Id="rId13" Type="http://schemas.openxmlformats.org/officeDocument/2006/relationships/hyperlink" Target="https://new.gz-spb.ru/" TargetMode="External"/><Relationship Id="rId3" Type="http://schemas.openxmlformats.org/officeDocument/2006/relationships/hyperlink" Target="https://new.gz-spb.ru/" TargetMode="External"/><Relationship Id="rId7" Type="http://schemas.openxmlformats.org/officeDocument/2006/relationships/hyperlink" Target="https://new.gz-spb.ru/" TargetMode="External"/><Relationship Id="rId12" Type="http://schemas.openxmlformats.org/officeDocument/2006/relationships/hyperlink" Target="https://new.gz-spb.ru/" TargetMode="External"/><Relationship Id="rId2" Type="http://schemas.openxmlformats.org/officeDocument/2006/relationships/hyperlink" Target="https://new.gz-spb.ru/" TargetMode="External"/><Relationship Id="rId1" Type="http://schemas.openxmlformats.org/officeDocument/2006/relationships/hyperlink" Target="https://zakupki.gov.ru/epz/ktru/ktruCard/ktru-description.html?itemId=28.24.11.000-00000001" TargetMode="External"/><Relationship Id="rId6" Type="http://schemas.openxmlformats.org/officeDocument/2006/relationships/hyperlink" Target="https://zakupki.gov.ru/epz/ktru/ktruCard/ktru-description.html?itemId=28.24.11.000-00000037" TargetMode="External"/><Relationship Id="rId11" Type="http://schemas.openxmlformats.org/officeDocument/2006/relationships/hyperlink" Target="https://zakupki.gov.ru/epz/ktru/ktruCard/ktru-description.html?itemId=28.24.11.000-00000036" TargetMode="External"/><Relationship Id="rId5" Type="http://schemas.openxmlformats.org/officeDocument/2006/relationships/hyperlink" Target="https://new.gz-spb.ru/" TargetMode="External"/><Relationship Id="rId10" Type="http://schemas.openxmlformats.org/officeDocument/2006/relationships/hyperlink" Target="https://new.gz-spb.ru/" TargetMode="External"/><Relationship Id="rId4" Type="http://schemas.openxmlformats.org/officeDocument/2006/relationships/hyperlink" Target="https://new.gz-spb.ru/" TargetMode="External"/><Relationship Id="rId9" Type="http://schemas.openxmlformats.org/officeDocument/2006/relationships/hyperlink" Target="https://zakupki.gov.ru/epz/ktru/ktruCard/ktru-description.html?itemId=25.99.29.190-00000015" TargetMode="External"/><Relationship Id="rId1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ktru/ktruCard/commonInfo.html?itemId=16.23.19.000-00000004" TargetMode="External"/><Relationship Id="rId2" Type="http://schemas.openxmlformats.org/officeDocument/2006/relationships/hyperlink" Target="https://zakupki.gov.ru/epz/ktru/ktruCard/commonInfo.html?itemId=16.23.19.000-00000004" TargetMode="External"/><Relationship Id="rId1" Type="http://schemas.openxmlformats.org/officeDocument/2006/relationships/hyperlink" Target="https://services44.roseltorg.ru/app/okpd2/25.72.13.120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https://zakupki.gov.ru/epz/ktru/ktruCard/commonInfo.html?itemId=16.23.19.000-00000004" TargetMode="External"/><Relationship Id="rId4" Type="http://schemas.openxmlformats.org/officeDocument/2006/relationships/hyperlink" Target="https://zakupki.gov.ru/epz/ktru/ktruCard/commonInfo.html?itemId=16.23.19.000-000000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FF6BD-E507-4C8D-922E-CF317B7D8466}">
  <dimension ref="A1:M128"/>
  <sheetViews>
    <sheetView tabSelected="1" zoomScale="55" zoomScaleNormal="55" workbookViewId="0">
      <selection activeCell="G18" sqref="G18"/>
    </sheetView>
  </sheetViews>
  <sheetFormatPr defaultRowHeight="15" x14ac:dyDescent="0.25"/>
  <cols>
    <col min="1" max="1" width="5" style="23" customWidth="1"/>
    <col min="2" max="2" width="18" style="23" customWidth="1"/>
    <col min="3" max="3" width="21.42578125" style="23" customWidth="1"/>
    <col min="4" max="4" width="11.5703125" style="23" customWidth="1"/>
    <col min="5" max="5" width="40.5703125" style="23" bestFit="1" customWidth="1"/>
    <col min="6" max="7" width="9.140625" style="23"/>
    <col min="8" max="8" width="37.42578125" style="23" customWidth="1"/>
    <col min="9" max="9" width="8.140625" style="24" customWidth="1"/>
    <col min="10" max="10" width="31.85546875" style="53" customWidth="1"/>
    <col min="11" max="12" width="9.140625" style="23" customWidth="1"/>
    <col min="13" max="13" width="7.140625" style="23" customWidth="1"/>
    <col min="14" max="16384" width="9.140625" style="23"/>
  </cols>
  <sheetData>
    <row r="1" spans="1:13" ht="18.75" x14ac:dyDescent="0.25">
      <c r="A1" s="43" t="s">
        <v>130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</row>
    <row r="2" spans="1:13" s="48" customFormat="1" ht="12.75" x14ac:dyDescent="0.25">
      <c r="A2" s="44" t="s">
        <v>0</v>
      </c>
      <c r="B2" s="44" t="s">
        <v>349</v>
      </c>
      <c r="C2" s="44" t="s">
        <v>350</v>
      </c>
      <c r="D2" s="44" t="s">
        <v>351</v>
      </c>
      <c r="E2" s="44" t="s">
        <v>352</v>
      </c>
      <c r="F2" s="44" t="s">
        <v>353</v>
      </c>
      <c r="G2" s="44"/>
      <c r="H2" s="44"/>
      <c r="I2" s="44" t="s">
        <v>364</v>
      </c>
      <c r="J2" s="49" t="s">
        <v>360</v>
      </c>
      <c r="K2" s="45" t="s">
        <v>354</v>
      </c>
      <c r="L2" s="45" t="s">
        <v>355</v>
      </c>
      <c r="M2" s="46" t="s">
        <v>4</v>
      </c>
    </row>
    <row r="3" spans="1:13" s="48" customFormat="1" ht="12.75" x14ac:dyDescent="0.25">
      <c r="A3" s="44"/>
      <c r="B3" s="44"/>
      <c r="C3" s="44"/>
      <c r="D3" s="44"/>
      <c r="E3" s="44"/>
      <c r="F3" s="44" t="s">
        <v>356</v>
      </c>
      <c r="G3" s="44"/>
      <c r="H3" s="44" t="s">
        <v>359</v>
      </c>
      <c r="I3" s="44"/>
      <c r="J3" s="50"/>
      <c r="K3" s="45"/>
      <c r="L3" s="45"/>
      <c r="M3" s="46"/>
    </row>
    <row r="4" spans="1:13" s="48" customFormat="1" ht="25.5" x14ac:dyDescent="0.25">
      <c r="A4" s="44"/>
      <c r="B4" s="44"/>
      <c r="C4" s="44"/>
      <c r="D4" s="44"/>
      <c r="E4" s="44"/>
      <c r="F4" s="47" t="s">
        <v>357</v>
      </c>
      <c r="G4" s="47" t="s">
        <v>358</v>
      </c>
      <c r="H4" s="44"/>
      <c r="I4" s="44"/>
      <c r="J4" s="51"/>
      <c r="K4" s="45"/>
      <c r="L4" s="45"/>
      <c r="M4" s="46"/>
    </row>
    <row r="5" spans="1:13" s="15" customFormat="1" ht="25.5" x14ac:dyDescent="0.25">
      <c r="A5" s="35">
        <v>1</v>
      </c>
      <c r="B5" s="34" t="s">
        <v>152</v>
      </c>
      <c r="C5" s="34" t="s">
        <v>332</v>
      </c>
      <c r="D5" s="34" t="s">
        <v>96</v>
      </c>
      <c r="E5" s="25" t="s">
        <v>131</v>
      </c>
      <c r="F5" s="26" t="s">
        <v>132</v>
      </c>
      <c r="G5" s="26" t="s">
        <v>132</v>
      </c>
      <c r="H5" s="25" t="s">
        <v>133</v>
      </c>
      <c r="I5" s="27" t="s">
        <v>97</v>
      </c>
      <c r="J5" s="52" t="s">
        <v>361</v>
      </c>
      <c r="K5" s="36" t="s">
        <v>134</v>
      </c>
      <c r="L5" s="37" t="s">
        <v>153</v>
      </c>
      <c r="M5" s="34" t="s">
        <v>337</v>
      </c>
    </row>
    <row r="6" spans="1:13" s="15" customFormat="1" ht="25.5" x14ac:dyDescent="0.25">
      <c r="A6" s="35"/>
      <c r="B6" s="34"/>
      <c r="C6" s="34" t="s">
        <v>132</v>
      </c>
      <c r="D6" s="34" t="s">
        <v>132</v>
      </c>
      <c r="E6" s="25" t="s">
        <v>135</v>
      </c>
      <c r="F6" s="26" t="s">
        <v>132</v>
      </c>
      <c r="G6" s="26" t="s">
        <v>132</v>
      </c>
      <c r="H6" s="25" t="s">
        <v>113</v>
      </c>
      <c r="I6" s="27" t="s">
        <v>97</v>
      </c>
      <c r="J6" s="52" t="s">
        <v>361</v>
      </c>
      <c r="K6" s="36" t="s">
        <v>132</v>
      </c>
      <c r="L6" s="37"/>
      <c r="M6" s="34" t="s">
        <v>132</v>
      </c>
    </row>
    <row r="7" spans="1:13" s="15" customFormat="1" ht="27" customHeight="1" x14ac:dyDescent="0.25">
      <c r="A7" s="35"/>
      <c r="B7" s="34"/>
      <c r="C7" s="34" t="s">
        <v>132</v>
      </c>
      <c r="D7" s="34" t="s">
        <v>132</v>
      </c>
      <c r="E7" s="25" t="s">
        <v>136</v>
      </c>
      <c r="F7" s="26" t="s">
        <v>132</v>
      </c>
      <c r="G7" s="26" t="s">
        <v>132</v>
      </c>
      <c r="H7" s="25" t="s">
        <v>363</v>
      </c>
      <c r="I7" s="27" t="s">
        <v>112</v>
      </c>
      <c r="J7" s="52" t="s">
        <v>362</v>
      </c>
      <c r="K7" s="36" t="s">
        <v>132</v>
      </c>
      <c r="L7" s="37"/>
      <c r="M7" s="34" t="s">
        <v>132</v>
      </c>
    </row>
    <row r="8" spans="1:13" s="15" customFormat="1" ht="38.25" x14ac:dyDescent="0.25">
      <c r="A8" s="35"/>
      <c r="B8" s="34"/>
      <c r="C8" s="34" t="s">
        <v>132</v>
      </c>
      <c r="D8" s="34" t="s">
        <v>132</v>
      </c>
      <c r="E8" s="25" t="s">
        <v>137</v>
      </c>
      <c r="F8" s="26" t="s">
        <v>132</v>
      </c>
      <c r="G8" s="26" t="s">
        <v>132</v>
      </c>
      <c r="H8" s="25" t="s">
        <v>154</v>
      </c>
      <c r="I8" s="27" t="s">
        <v>138</v>
      </c>
      <c r="J8" s="52" t="s">
        <v>362</v>
      </c>
      <c r="K8" s="36" t="s">
        <v>132</v>
      </c>
      <c r="L8" s="37"/>
      <c r="M8" s="34" t="s">
        <v>132</v>
      </c>
    </row>
    <row r="9" spans="1:13" s="15" customFormat="1" ht="25.5" x14ac:dyDescent="0.25">
      <c r="A9" s="35"/>
      <c r="B9" s="34"/>
      <c r="C9" s="34" t="s">
        <v>132</v>
      </c>
      <c r="D9" s="34" t="s">
        <v>132</v>
      </c>
      <c r="E9" s="25" t="s">
        <v>139</v>
      </c>
      <c r="F9" s="26" t="s">
        <v>132</v>
      </c>
      <c r="G9" s="26" t="s">
        <v>132</v>
      </c>
      <c r="H9" s="25" t="s">
        <v>163</v>
      </c>
      <c r="I9" s="27" t="s">
        <v>97</v>
      </c>
      <c r="J9" s="52" t="s">
        <v>361</v>
      </c>
      <c r="K9" s="36" t="s">
        <v>132</v>
      </c>
      <c r="L9" s="37"/>
      <c r="M9" s="34" t="s">
        <v>132</v>
      </c>
    </row>
    <row r="10" spans="1:13" s="15" customFormat="1" ht="30" customHeight="1" x14ac:dyDescent="0.25">
      <c r="A10" s="35"/>
      <c r="B10" s="34"/>
      <c r="C10" s="34" t="s">
        <v>132</v>
      </c>
      <c r="D10" s="34" t="s">
        <v>132</v>
      </c>
      <c r="E10" s="25" t="s">
        <v>140</v>
      </c>
      <c r="F10" s="26" t="s">
        <v>132</v>
      </c>
      <c r="G10" s="26" t="s">
        <v>132</v>
      </c>
      <c r="H10" s="25" t="s">
        <v>155</v>
      </c>
      <c r="I10" s="27" t="s">
        <v>99</v>
      </c>
      <c r="J10" s="52" t="s">
        <v>362</v>
      </c>
      <c r="K10" s="36" t="s">
        <v>132</v>
      </c>
      <c r="L10" s="37"/>
      <c r="M10" s="34" t="s">
        <v>132</v>
      </c>
    </row>
    <row r="11" spans="1:13" s="15" customFormat="1" ht="38.25" x14ac:dyDescent="0.25">
      <c r="A11" s="35"/>
      <c r="B11" s="34"/>
      <c r="C11" s="34" t="s">
        <v>132</v>
      </c>
      <c r="D11" s="34" t="s">
        <v>132</v>
      </c>
      <c r="E11" s="25" t="s">
        <v>141</v>
      </c>
      <c r="F11" s="26" t="s">
        <v>132</v>
      </c>
      <c r="G11" s="26" t="s">
        <v>132</v>
      </c>
      <c r="H11" s="25" t="s">
        <v>156</v>
      </c>
      <c r="I11" s="27" t="s">
        <v>99</v>
      </c>
      <c r="J11" s="52" t="s">
        <v>362</v>
      </c>
      <c r="K11" s="36" t="s">
        <v>132</v>
      </c>
      <c r="L11" s="37"/>
      <c r="M11" s="34" t="s">
        <v>132</v>
      </c>
    </row>
    <row r="12" spans="1:13" s="15" customFormat="1" ht="38.25" x14ac:dyDescent="0.25">
      <c r="A12" s="35"/>
      <c r="B12" s="34"/>
      <c r="C12" s="34" t="s">
        <v>132</v>
      </c>
      <c r="D12" s="34" t="s">
        <v>132</v>
      </c>
      <c r="E12" s="25" t="s">
        <v>142</v>
      </c>
      <c r="F12" s="26" t="s">
        <v>162</v>
      </c>
      <c r="G12" s="25" t="s">
        <v>157</v>
      </c>
      <c r="H12" s="26" t="s">
        <v>132</v>
      </c>
      <c r="I12" s="27" t="s">
        <v>99</v>
      </c>
      <c r="J12" s="52" t="s">
        <v>362</v>
      </c>
      <c r="K12" s="36" t="s">
        <v>132</v>
      </c>
      <c r="L12" s="37"/>
      <c r="M12" s="34" t="s">
        <v>132</v>
      </c>
    </row>
    <row r="13" spans="1:13" s="15" customFormat="1" ht="38.25" x14ac:dyDescent="0.25">
      <c r="A13" s="35"/>
      <c r="B13" s="34"/>
      <c r="C13" s="34" t="s">
        <v>132</v>
      </c>
      <c r="D13" s="34" t="s">
        <v>132</v>
      </c>
      <c r="E13" s="25" t="s">
        <v>158</v>
      </c>
      <c r="F13" s="26" t="s">
        <v>132</v>
      </c>
      <c r="G13" s="25" t="s">
        <v>159</v>
      </c>
      <c r="H13" s="26" t="s">
        <v>132</v>
      </c>
      <c r="I13" s="27" t="s">
        <v>99</v>
      </c>
      <c r="J13" s="52" t="s">
        <v>362</v>
      </c>
      <c r="K13" s="36" t="s">
        <v>132</v>
      </c>
      <c r="L13" s="37"/>
      <c r="M13" s="34" t="s">
        <v>132</v>
      </c>
    </row>
    <row r="14" spans="1:13" s="15" customFormat="1" ht="28.5" customHeight="1" x14ac:dyDescent="0.25">
      <c r="A14" s="35"/>
      <c r="B14" s="34"/>
      <c r="C14" s="34" t="s">
        <v>132</v>
      </c>
      <c r="D14" s="34" t="s">
        <v>132</v>
      </c>
      <c r="E14" s="25" t="s">
        <v>143</v>
      </c>
      <c r="F14" s="26" t="s">
        <v>161</v>
      </c>
      <c r="G14" s="25" t="s">
        <v>159</v>
      </c>
      <c r="H14" s="26" t="s">
        <v>132</v>
      </c>
      <c r="I14" s="27" t="s">
        <v>99</v>
      </c>
      <c r="J14" s="52" t="s">
        <v>362</v>
      </c>
      <c r="K14" s="36" t="s">
        <v>132</v>
      </c>
      <c r="L14" s="37"/>
      <c r="M14" s="34" t="s">
        <v>132</v>
      </c>
    </row>
    <row r="15" spans="1:13" s="15" customFormat="1" ht="25.5" x14ac:dyDescent="0.25">
      <c r="A15" s="35"/>
      <c r="B15" s="34"/>
      <c r="C15" s="34" t="s">
        <v>132</v>
      </c>
      <c r="D15" s="34" t="s">
        <v>132</v>
      </c>
      <c r="E15" s="25" t="s">
        <v>144</v>
      </c>
      <c r="F15" s="26" t="s">
        <v>132</v>
      </c>
      <c r="G15" s="26" t="s">
        <v>132</v>
      </c>
      <c r="H15" s="25" t="s">
        <v>160</v>
      </c>
      <c r="I15" s="27" t="s">
        <v>96</v>
      </c>
      <c r="J15" s="52" t="s">
        <v>361</v>
      </c>
      <c r="K15" s="36" t="s">
        <v>132</v>
      </c>
      <c r="L15" s="37"/>
      <c r="M15" s="34" t="s">
        <v>132</v>
      </c>
    </row>
    <row r="16" spans="1:13" s="15" customFormat="1" ht="25.5" x14ac:dyDescent="0.25">
      <c r="A16" s="35"/>
      <c r="B16" s="34"/>
      <c r="C16" s="34" t="s">
        <v>132</v>
      </c>
      <c r="D16" s="34" t="s">
        <v>132</v>
      </c>
      <c r="E16" s="25" t="s">
        <v>145</v>
      </c>
      <c r="F16" s="26" t="s">
        <v>132</v>
      </c>
      <c r="G16" s="26" t="s">
        <v>132</v>
      </c>
      <c r="H16" s="25" t="s">
        <v>105</v>
      </c>
      <c r="I16" s="27" t="s">
        <v>97</v>
      </c>
      <c r="J16" s="52" t="s">
        <v>361</v>
      </c>
      <c r="K16" s="36" t="s">
        <v>132</v>
      </c>
      <c r="L16" s="37"/>
      <c r="M16" s="34" t="s">
        <v>132</v>
      </c>
    </row>
    <row r="17" spans="1:13" s="15" customFormat="1" ht="25.5" x14ac:dyDescent="0.25">
      <c r="A17" s="35"/>
      <c r="B17" s="34"/>
      <c r="C17" s="34" t="s">
        <v>132</v>
      </c>
      <c r="D17" s="34" t="s">
        <v>132</v>
      </c>
      <c r="E17" s="25" t="s">
        <v>146</v>
      </c>
      <c r="F17" s="26" t="s">
        <v>132</v>
      </c>
      <c r="G17" s="26" t="s">
        <v>132</v>
      </c>
      <c r="H17" s="25" t="s">
        <v>105</v>
      </c>
      <c r="I17" s="27" t="s">
        <v>97</v>
      </c>
      <c r="J17" s="52" t="s">
        <v>361</v>
      </c>
      <c r="K17" s="36" t="s">
        <v>132</v>
      </c>
      <c r="L17" s="37"/>
      <c r="M17" s="34" t="s">
        <v>132</v>
      </c>
    </row>
    <row r="18" spans="1:13" s="15" customFormat="1" ht="25.5" x14ac:dyDescent="0.25">
      <c r="A18" s="35"/>
      <c r="B18" s="34"/>
      <c r="C18" s="34" t="s">
        <v>132</v>
      </c>
      <c r="D18" s="34" t="s">
        <v>132</v>
      </c>
      <c r="E18" s="25" t="s">
        <v>147</v>
      </c>
      <c r="F18" s="26" t="s">
        <v>132</v>
      </c>
      <c r="G18" s="26" t="s">
        <v>132</v>
      </c>
      <c r="H18" s="25" t="s">
        <v>105</v>
      </c>
      <c r="I18" s="27" t="s">
        <v>97</v>
      </c>
      <c r="J18" s="52" t="s">
        <v>361</v>
      </c>
      <c r="K18" s="36" t="s">
        <v>132</v>
      </c>
      <c r="L18" s="37"/>
      <c r="M18" s="34" t="s">
        <v>132</v>
      </c>
    </row>
    <row r="19" spans="1:13" s="15" customFormat="1" ht="25.5" x14ac:dyDescent="0.25">
      <c r="A19" s="35"/>
      <c r="B19" s="34"/>
      <c r="C19" s="34" t="s">
        <v>132</v>
      </c>
      <c r="D19" s="34" t="s">
        <v>132</v>
      </c>
      <c r="E19" s="25" t="s">
        <v>148</v>
      </c>
      <c r="F19" s="26" t="s">
        <v>132</v>
      </c>
      <c r="G19" s="26" t="s">
        <v>132</v>
      </c>
      <c r="H19" s="25" t="s">
        <v>149</v>
      </c>
      <c r="I19" s="27" t="s">
        <v>97</v>
      </c>
      <c r="J19" s="52" t="s">
        <v>361</v>
      </c>
      <c r="K19" s="36" t="s">
        <v>132</v>
      </c>
      <c r="L19" s="37"/>
      <c r="M19" s="34" t="s">
        <v>132</v>
      </c>
    </row>
    <row r="20" spans="1:13" s="15" customFormat="1" ht="25.5" x14ac:dyDescent="0.25">
      <c r="A20" s="35"/>
      <c r="B20" s="34"/>
      <c r="C20" s="34" t="s">
        <v>132</v>
      </c>
      <c r="D20" s="34" t="s">
        <v>132</v>
      </c>
      <c r="E20" s="25" t="s">
        <v>150</v>
      </c>
      <c r="F20" s="26" t="s">
        <v>132</v>
      </c>
      <c r="G20" s="26" t="s">
        <v>132</v>
      </c>
      <c r="H20" s="25" t="s">
        <v>113</v>
      </c>
      <c r="I20" s="27" t="s">
        <v>97</v>
      </c>
      <c r="J20" s="52" t="s">
        <v>361</v>
      </c>
      <c r="K20" s="36" t="s">
        <v>132</v>
      </c>
      <c r="L20" s="37"/>
      <c r="M20" s="34" t="s">
        <v>132</v>
      </c>
    </row>
    <row r="21" spans="1:13" s="15" customFormat="1" ht="39" thickBot="1" x14ac:dyDescent="0.3">
      <c r="A21" s="35"/>
      <c r="B21" s="34"/>
      <c r="C21" s="34" t="s">
        <v>132</v>
      </c>
      <c r="D21" s="34" t="s">
        <v>132</v>
      </c>
      <c r="E21" s="28" t="s">
        <v>100</v>
      </c>
      <c r="F21" s="29" t="s">
        <v>132</v>
      </c>
      <c r="G21" s="29" t="s">
        <v>132</v>
      </c>
      <c r="H21" s="28" t="s">
        <v>151</v>
      </c>
      <c r="I21" s="30" t="s">
        <v>97</v>
      </c>
      <c r="J21" s="52" t="s">
        <v>362</v>
      </c>
      <c r="K21" s="36" t="s">
        <v>132</v>
      </c>
      <c r="L21" s="37"/>
      <c r="M21" s="34" t="s">
        <v>132</v>
      </c>
    </row>
    <row r="22" spans="1:13" s="15" customFormat="1" ht="25.5" x14ac:dyDescent="0.25">
      <c r="A22" s="35">
        <v>2</v>
      </c>
      <c r="B22" s="34" t="s">
        <v>164</v>
      </c>
      <c r="C22" s="34" t="s">
        <v>345</v>
      </c>
      <c r="D22" s="34" t="s">
        <v>96</v>
      </c>
      <c r="E22" s="31" t="s">
        <v>165</v>
      </c>
      <c r="F22" s="32" t="s">
        <v>132</v>
      </c>
      <c r="G22" s="32" t="s">
        <v>132</v>
      </c>
      <c r="H22" s="31" t="s">
        <v>166</v>
      </c>
      <c r="I22" s="33" t="s">
        <v>114</v>
      </c>
      <c r="J22" s="52" t="s">
        <v>361</v>
      </c>
      <c r="K22" s="36"/>
      <c r="L22" s="37" t="s">
        <v>203</v>
      </c>
      <c r="M22" s="34" t="s">
        <v>160</v>
      </c>
    </row>
    <row r="23" spans="1:13" s="15" customFormat="1" ht="38.25" x14ac:dyDescent="0.25">
      <c r="A23" s="35"/>
      <c r="B23" s="34"/>
      <c r="C23" s="34" t="s">
        <v>132</v>
      </c>
      <c r="D23" s="34" t="s">
        <v>132</v>
      </c>
      <c r="E23" s="25" t="s">
        <v>167</v>
      </c>
      <c r="F23" s="26" t="s">
        <v>132</v>
      </c>
      <c r="G23" s="26" t="s">
        <v>132</v>
      </c>
      <c r="H23" s="25" t="s">
        <v>338</v>
      </c>
      <c r="I23" s="27" t="s">
        <v>168</v>
      </c>
      <c r="J23" s="52" t="s">
        <v>362</v>
      </c>
      <c r="K23" s="36" t="s">
        <v>132</v>
      </c>
      <c r="L23" s="37"/>
      <c r="M23" s="34" t="s">
        <v>132</v>
      </c>
    </row>
    <row r="24" spans="1:13" s="15" customFormat="1" ht="41.25" customHeight="1" x14ac:dyDescent="0.25">
      <c r="A24" s="35"/>
      <c r="B24" s="34"/>
      <c r="C24" s="34" t="s">
        <v>132</v>
      </c>
      <c r="D24" s="34" t="s">
        <v>132</v>
      </c>
      <c r="E24" s="25" t="s">
        <v>169</v>
      </c>
      <c r="F24" s="26" t="s">
        <v>132</v>
      </c>
      <c r="G24" s="26" t="s">
        <v>132</v>
      </c>
      <c r="H24" s="25" t="s">
        <v>170</v>
      </c>
      <c r="I24" s="27" t="s">
        <v>97</v>
      </c>
      <c r="J24" s="52" t="s">
        <v>361</v>
      </c>
      <c r="K24" s="36" t="s">
        <v>132</v>
      </c>
      <c r="L24" s="37"/>
      <c r="M24" s="34" t="s">
        <v>132</v>
      </c>
    </row>
    <row r="25" spans="1:13" s="15" customFormat="1" ht="25.5" x14ac:dyDescent="0.25">
      <c r="A25" s="35"/>
      <c r="B25" s="34"/>
      <c r="C25" s="34" t="s">
        <v>132</v>
      </c>
      <c r="D25" s="34" t="s">
        <v>132</v>
      </c>
      <c r="E25" s="25" t="s">
        <v>171</v>
      </c>
      <c r="F25" s="26" t="s">
        <v>132</v>
      </c>
      <c r="G25" s="26" t="s">
        <v>132</v>
      </c>
      <c r="H25" s="25" t="s">
        <v>172</v>
      </c>
      <c r="I25" s="27" t="s">
        <v>97</v>
      </c>
      <c r="J25" s="52" t="s">
        <v>361</v>
      </c>
      <c r="K25" s="36" t="s">
        <v>132</v>
      </c>
      <c r="L25" s="37"/>
      <c r="M25" s="34" t="s">
        <v>132</v>
      </c>
    </row>
    <row r="26" spans="1:13" s="15" customFormat="1" ht="25.5" x14ac:dyDescent="0.25">
      <c r="A26" s="35"/>
      <c r="B26" s="34"/>
      <c r="C26" s="34" t="s">
        <v>132</v>
      </c>
      <c r="D26" s="34" t="s">
        <v>132</v>
      </c>
      <c r="E26" s="25" t="s">
        <v>173</v>
      </c>
      <c r="F26" s="26" t="s">
        <v>132</v>
      </c>
      <c r="G26" s="26" t="s">
        <v>132</v>
      </c>
      <c r="H26" s="25" t="s">
        <v>174</v>
      </c>
      <c r="I26" s="27" t="s">
        <v>97</v>
      </c>
      <c r="J26" s="52" t="s">
        <v>361</v>
      </c>
      <c r="K26" s="36" t="s">
        <v>132</v>
      </c>
      <c r="L26" s="37"/>
      <c r="M26" s="34" t="s">
        <v>132</v>
      </c>
    </row>
    <row r="27" spans="1:13" s="15" customFormat="1" ht="38.25" x14ac:dyDescent="0.25">
      <c r="A27" s="35"/>
      <c r="B27" s="34"/>
      <c r="C27" s="34" t="s">
        <v>132</v>
      </c>
      <c r="D27" s="34" t="s">
        <v>132</v>
      </c>
      <c r="E27" s="25" t="s">
        <v>175</v>
      </c>
      <c r="F27" s="26" t="s">
        <v>132</v>
      </c>
      <c r="G27" s="26" t="s">
        <v>132</v>
      </c>
      <c r="H27" s="25" t="s">
        <v>176</v>
      </c>
      <c r="I27" s="27" t="s">
        <v>97</v>
      </c>
      <c r="J27" s="52" t="s">
        <v>361</v>
      </c>
      <c r="K27" s="36" t="s">
        <v>132</v>
      </c>
      <c r="L27" s="37"/>
      <c r="M27" s="34" t="s">
        <v>132</v>
      </c>
    </row>
    <row r="28" spans="1:13" s="15" customFormat="1" ht="25.5" x14ac:dyDescent="0.25">
      <c r="A28" s="35"/>
      <c r="B28" s="34"/>
      <c r="C28" s="34" t="s">
        <v>132</v>
      </c>
      <c r="D28" s="34" t="s">
        <v>132</v>
      </c>
      <c r="E28" s="25" t="s">
        <v>177</v>
      </c>
      <c r="F28" s="26" t="s">
        <v>132</v>
      </c>
      <c r="G28" s="26" t="s">
        <v>132</v>
      </c>
      <c r="H28" s="25" t="s">
        <v>178</v>
      </c>
      <c r="I28" s="27" t="s">
        <v>97</v>
      </c>
      <c r="J28" s="52" t="s">
        <v>361</v>
      </c>
      <c r="K28" s="36" t="s">
        <v>132</v>
      </c>
      <c r="L28" s="37"/>
      <c r="M28" s="34" t="s">
        <v>132</v>
      </c>
    </row>
    <row r="29" spans="1:13" s="15" customFormat="1" ht="25.5" x14ac:dyDescent="0.25">
      <c r="A29" s="35"/>
      <c r="B29" s="34"/>
      <c r="C29" s="34" t="s">
        <v>132</v>
      </c>
      <c r="D29" s="34" t="s">
        <v>132</v>
      </c>
      <c r="E29" s="25" t="s">
        <v>179</v>
      </c>
      <c r="F29" s="26"/>
      <c r="G29" s="25"/>
      <c r="H29" s="26" t="s">
        <v>108</v>
      </c>
      <c r="I29" s="27" t="s">
        <v>97</v>
      </c>
      <c r="J29" s="52" t="s">
        <v>361</v>
      </c>
      <c r="K29" s="36" t="s">
        <v>132</v>
      </c>
      <c r="L29" s="37"/>
      <c r="M29" s="34" t="s">
        <v>132</v>
      </c>
    </row>
    <row r="30" spans="1:13" s="15" customFormat="1" ht="25.5" x14ac:dyDescent="0.25">
      <c r="A30" s="35"/>
      <c r="B30" s="34"/>
      <c r="C30" s="34" t="s">
        <v>132</v>
      </c>
      <c r="D30" s="34" t="s">
        <v>132</v>
      </c>
      <c r="E30" s="25" t="s">
        <v>117</v>
      </c>
      <c r="F30" s="26"/>
      <c r="G30" s="25"/>
      <c r="H30" s="26" t="s">
        <v>180</v>
      </c>
      <c r="I30" s="27" t="s">
        <v>97</v>
      </c>
      <c r="J30" s="52" t="s">
        <v>361</v>
      </c>
      <c r="K30" s="36" t="s">
        <v>132</v>
      </c>
      <c r="L30" s="37"/>
      <c r="M30" s="34" t="s">
        <v>132</v>
      </c>
    </row>
    <row r="31" spans="1:13" s="15" customFormat="1" ht="25.5" x14ac:dyDescent="0.25">
      <c r="A31" s="35"/>
      <c r="B31" s="34"/>
      <c r="C31" s="34" t="s">
        <v>132</v>
      </c>
      <c r="D31" s="34" t="s">
        <v>132</v>
      </c>
      <c r="E31" s="25" t="s">
        <v>181</v>
      </c>
      <c r="F31" s="26"/>
      <c r="G31" s="25"/>
      <c r="H31" s="26" t="s">
        <v>182</v>
      </c>
      <c r="I31" s="27" t="s">
        <v>97</v>
      </c>
      <c r="J31" s="52" t="s">
        <v>361</v>
      </c>
      <c r="K31" s="36" t="s">
        <v>132</v>
      </c>
      <c r="L31" s="37"/>
      <c r="M31" s="34" t="s">
        <v>132</v>
      </c>
    </row>
    <row r="32" spans="1:13" s="15" customFormat="1" ht="25.5" x14ac:dyDescent="0.25">
      <c r="A32" s="35"/>
      <c r="B32" s="34"/>
      <c r="C32" s="34" t="s">
        <v>132</v>
      </c>
      <c r="D32" s="34" t="s">
        <v>132</v>
      </c>
      <c r="E32" s="25" t="s">
        <v>183</v>
      </c>
      <c r="F32" s="26"/>
      <c r="G32" s="26" t="s">
        <v>132</v>
      </c>
      <c r="H32" s="25" t="s">
        <v>184</v>
      </c>
      <c r="I32" s="27" t="s">
        <v>97</v>
      </c>
      <c r="J32" s="52" t="s">
        <v>361</v>
      </c>
      <c r="K32" s="36" t="s">
        <v>132</v>
      </c>
      <c r="L32" s="37"/>
      <c r="M32" s="34" t="s">
        <v>132</v>
      </c>
    </row>
    <row r="33" spans="1:13" s="15" customFormat="1" ht="26.25" thickBot="1" x14ac:dyDescent="0.3">
      <c r="A33" s="35"/>
      <c r="B33" s="34"/>
      <c r="C33" s="34" t="s">
        <v>132</v>
      </c>
      <c r="D33" s="34" t="s">
        <v>132</v>
      </c>
      <c r="E33" s="28" t="s">
        <v>110</v>
      </c>
      <c r="F33" s="29" t="s">
        <v>132</v>
      </c>
      <c r="G33" s="29" t="s">
        <v>132</v>
      </c>
      <c r="H33" s="28" t="s">
        <v>185</v>
      </c>
      <c r="I33" s="30" t="s">
        <v>97</v>
      </c>
      <c r="J33" s="52" t="s">
        <v>361</v>
      </c>
      <c r="K33" s="36" t="s">
        <v>132</v>
      </c>
      <c r="L33" s="37"/>
      <c r="M33" s="34" t="s">
        <v>132</v>
      </c>
    </row>
    <row r="34" spans="1:13" s="22" customFormat="1" ht="31.5" customHeight="1" x14ac:dyDescent="0.25">
      <c r="A34" s="35">
        <v>3</v>
      </c>
      <c r="B34" s="34" t="s">
        <v>202</v>
      </c>
      <c r="C34" s="34" t="s">
        <v>202</v>
      </c>
      <c r="D34" s="34" t="s">
        <v>187</v>
      </c>
      <c r="E34" s="31" t="s">
        <v>188</v>
      </c>
      <c r="F34" s="32" t="s">
        <v>199</v>
      </c>
      <c r="G34" s="32" t="s">
        <v>198</v>
      </c>
      <c r="H34" s="31"/>
      <c r="I34" s="33" t="s">
        <v>96</v>
      </c>
      <c r="J34" s="52" t="s">
        <v>362</v>
      </c>
      <c r="K34" s="34" t="s">
        <v>132</v>
      </c>
      <c r="L34" s="37" t="s">
        <v>186</v>
      </c>
      <c r="M34" s="34" t="s">
        <v>160</v>
      </c>
    </row>
    <row r="35" spans="1:13" s="22" customFormat="1" ht="25.5" x14ac:dyDescent="0.25">
      <c r="A35" s="35"/>
      <c r="B35" s="34"/>
      <c r="C35" s="34" t="s">
        <v>132</v>
      </c>
      <c r="D35" s="34" t="s">
        <v>132</v>
      </c>
      <c r="E35" s="25" t="s">
        <v>189</v>
      </c>
      <c r="F35" s="26" t="s">
        <v>132</v>
      </c>
      <c r="G35" s="26" t="s">
        <v>132</v>
      </c>
      <c r="H35" s="25" t="s">
        <v>200</v>
      </c>
      <c r="I35" s="27" t="s">
        <v>97</v>
      </c>
      <c r="J35" s="52" t="s">
        <v>361</v>
      </c>
      <c r="K35" s="34" t="s">
        <v>132</v>
      </c>
      <c r="L35" s="37"/>
      <c r="M35" s="34" t="s">
        <v>132</v>
      </c>
    </row>
    <row r="36" spans="1:13" s="22" customFormat="1" ht="25.5" x14ac:dyDescent="0.25">
      <c r="A36" s="35"/>
      <c r="B36" s="34"/>
      <c r="C36" s="34" t="s">
        <v>132</v>
      </c>
      <c r="D36" s="34" t="s">
        <v>132</v>
      </c>
      <c r="E36" s="25" t="s">
        <v>190</v>
      </c>
      <c r="F36" s="26" t="s">
        <v>132</v>
      </c>
      <c r="G36" s="26" t="s">
        <v>132</v>
      </c>
      <c r="H36" s="25" t="s">
        <v>191</v>
      </c>
      <c r="I36" s="27" t="s">
        <v>99</v>
      </c>
      <c r="J36" s="52" t="s">
        <v>361</v>
      </c>
      <c r="K36" s="34" t="s">
        <v>132</v>
      </c>
      <c r="L36" s="37"/>
      <c r="M36" s="34" t="s">
        <v>132</v>
      </c>
    </row>
    <row r="37" spans="1:13" s="22" customFormat="1" ht="25.5" x14ac:dyDescent="0.25">
      <c r="A37" s="35"/>
      <c r="B37" s="34"/>
      <c r="C37" s="34" t="s">
        <v>132</v>
      </c>
      <c r="D37" s="34" t="s">
        <v>132</v>
      </c>
      <c r="E37" s="25" t="s">
        <v>192</v>
      </c>
      <c r="F37" s="26" t="s">
        <v>132</v>
      </c>
      <c r="G37" s="26" t="s">
        <v>132</v>
      </c>
      <c r="H37" s="25" t="s">
        <v>201</v>
      </c>
      <c r="I37" s="27" t="s">
        <v>97</v>
      </c>
      <c r="J37" s="52" t="s">
        <v>361</v>
      </c>
      <c r="K37" s="34" t="s">
        <v>132</v>
      </c>
      <c r="L37" s="37"/>
      <c r="M37" s="34" t="s">
        <v>132</v>
      </c>
    </row>
    <row r="38" spans="1:13" s="22" customFormat="1" ht="25.5" x14ac:dyDescent="0.25">
      <c r="A38" s="35"/>
      <c r="B38" s="34"/>
      <c r="C38" s="34" t="s">
        <v>132</v>
      </c>
      <c r="D38" s="34" t="s">
        <v>132</v>
      </c>
      <c r="E38" s="25" t="s">
        <v>193</v>
      </c>
      <c r="F38" s="26" t="s">
        <v>132</v>
      </c>
      <c r="G38" s="26" t="s">
        <v>132</v>
      </c>
      <c r="H38" s="25" t="s">
        <v>194</v>
      </c>
      <c r="I38" s="27" t="s">
        <v>97</v>
      </c>
      <c r="J38" s="52" t="s">
        <v>361</v>
      </c>
      <c r="K38" s="34" t="s">
        <v>132</v>
      </c>
      <c r="L38" s="37"/>
      <c r="M38" s="34" t="s">
        <v>132</v>
      </c>
    </row>
    <row r="39" spans="1:13" s="22" customFormat="1" ht="25.5" x14ac:dyDescent="0.25">
      <c r="A39" s="35"/>
      <c r="B39" s="34"/>
      <c r="C39" s="34" t="s">
        <v>132</v>
      </c>
      <c r="D39" s="34" t="s">
        <v>132</v>
      </c>
      <c r="E39" s="25" t="s">
        <v>195</v>
      </c>
      <c r="F39" s="26" t="s">
        <v>132</v>
      </c>
      <c r="G39" s="26" t="s">
        <v>132</v>
      </c>
      <c r="H39" s="25" t="s">
        <v>196</v>
      </c>
      <c r="I39" s="27" t="s">
        <v>97</v>
      </c>
      <c r="J39" s="52" t="s">
        <v>361</v>
      </c>
      <c r="K39" s="34" t="s">
        <v>132</v>
      </c>
      <c r="L39" s="37"/>
      <c r="M39" s="34" t="s">
        <v>132</v>
      </c>
    </row>
    <row r="40" spans="1:13" s="22" customFormat="1" ht="32.25" customHeight="1" thickBot="1" x14ac:dyDescent="0.3">
      <c r="A40" s="35"/>
      <c r="B40" s="34"/>
      <c r="C40" s="34" t="s">
        <v>132</v>
      </c>
      <c r="D40" s="34" t="s">
        <v>132</v>
      </c>
      <c r="E40" s="28" t="s">
        <v>100</v>
      </c>
      <c r="F40" s="29" t="s">
        <v>132</v>
      </c>
      <c r="G40" s="29" t="s">
        <v>132</v>
      </c>
      <c r="H40" s="28" t="s">
        <v>197</v>
      </c>
      <c r="I40" s="30" t="s">
        <v>97</v>
      </c>
      <c r="J40" s="52" t="s">
        <v>362</v>
      </c>
      <c r="K40" s="34" t="s">
        <v>132</v>
      </c>
      <c r="L40" s="37"/>
      <c r="M40" s="34" t="s">
        <v>132</v>
      </c>
    </row>
    <row r="41" spans="1:13" s="15" customFormat="1" ht="28.5" x14ac:dyDescent="0.25">
      <c r="A41" s="35">
        <v>4</v>
      </c>
      <c r="B41" s="34" t="s">
        <v>205</v>
      </c>
      <c r="C41" s="34" t="s">
        <v>205</v>
      </c>
      <c r="D41" s="34" t="s">
        <v>187</v>
      </c>
      <c r="E41" s="31" t="s">
        <v>206</v>
      </c>
      <c r="F41" s="32" t="s">
        <v>132</v>
      </c>
      <c r="G41" s="32" t="s">
        <v>132</v>
      </c>
      <c r="H41" s="31" t="s">
        <v>207</v>
      </c>
      <c r="I41" s="33" t="s">
        <v>97</v>
      </c>
      <c r="J41" s="52" t="s">
        <v>361</v>
      </c>
      <c r="K41" s="36"/>
      <c r="L41" s="38" t="s">
        <v>204</v>
      </c>
      <c r="M41" s="34" t="s">
        <v>160</v>
      </c>
    </row>
    <row r="42" spans="1:13" s="15" customFormat="1" ht="25.5" x14ac:dyDescent="0.25">
      <c r="A42" s="35"/>
      <c r="B42" s="34"/>
      <c r="C42" s="34" t="s">
        <v>132</v>
      </c>
      <c r="D42" s="34" t="s">
        <v>132</v>
      </c>
      <c r="E42" s="25" t="s">
        <v>208</v>
      </c>
      <c r="F42" s="26" t="s">
        <v>132</v>
      </c>
      <c r="G42" s="26" t="s">
        <v>132</v>
      </c>
      <c r="H42" s="25" t="s">
        <v>209</v>
      </c>
      <c r="I42" s="27" t="s">
        <v>97</v>
      </c>
      <c r="J42" s="52" t="s">
        <v>361</v>
      </c>
      <c r="K42" s="36" t="s">
        <v>132</v>
      </c>
      <c r="L42" s="39"/>
      <c r="M42" s="34" t="s">
        <v>132</v>
      </c>
    </row>
    <row r="43" spans="1:13" s="15" customFormat="1" ht="25.5" x14ac:dyDescent="0.25">
      <c r="A43" s="35"/>
      <c r="B43" s="34"/>
      <c r="C43" s="34" t="s">
        <v>132</v>
      </c>
      <c r="D43" s="34" t="s">
        <v>132</v>
      </c>
      <c r="E43" s="25" t="s">
        <v>210</v>
      </c>
      <c r="F43" s="26" t="s">
        <v>132</v>
      </c>
      <c r="G43" s="26" t="s">
        <v>132</v>
      </c>
      <c r="H43" s="25" t="s">
        <v>227</v>
      </c>
      <c r="I43" s="27" t="s">
        <v>97</v>
      </c>
      <c r="J43" s="52" t="s">
        <v>361</v>
      </c>
      <c r="K43" s="36" t="s">
        <v>132</v>
      </c>
      <c r="L43" s="39"/>
      <c r="M43" s="34" t="s">
        <v>132</v>
      </c>
    </row>
    <row r="44" spans="1:13" s="15" customFormat="1" ht="25.5" x14ac:dyDescent="0.25">
      <c r="A44" s="35"/>
      <c r="B44" s="34"/>
      <c r="C44" s="34" t="s">
        <v>132</v>
      </c>
      <c r="D44" s="34" t="s">
        <v>132</v>
      </c>
      <c r="E44" s="25" t="s">
        <v>211</v>
      </c>
      <c r="F44" s="26" t="s">
        <v>132</v>
      </c>
      <c r="G44" s="26" t="s">
        <v>132</v>
      </c>
      <c r="H44" s="25" t="s">
        <v>212</v>
      </c>
      <c r="I44" s="27" t="s">
        <v>97</v>
      </c>
      <c r="J44" s="52" t="s">
        <v>361</v>
      </c>
      <c r="K44" s="36" t="s">
        <v>132</v>
      </c>
      <c r="L44" s="39"/>
      <c r="M44" s="34" t="s">
        <v>132</v>
      </c>
    </row>
    <row r="45" spans="1:13" s="15" customFormat="1" ht="25.5" x14ac:dyDescent="0.25">
      <c r="A45" s="35"/>
      <c r="B45" s="34"/>
      <c r="C45" s="34" t="s">
        <v>132</v>
      </c>
      <c r="D45" s="34" t="s">
        <v>132</v>
      </c>
      <c r="E45" s="25" t="s">
        <v>213</v>
      </c>
      <c r="F45" s="26" t="s">
        <v>132</v>
      </c>
      <c r="G45" s="26" t="s">
        <v>132</v>
      </c>
      <c r="H45" s="25" t="s">
        <v>214</v>
      </c>
      <c r="I45" s="27" t="s">
        <v>97</v>
      </c>
      <c r="J45" s="52" t="s">
        <v>361</v>
      </c>
      <c r="K45" s="36" t="s">
        <v>132</v>
      </c>
      <c r="L45" s="39"/>
      <c r="M45" s="34" t="s">
        <v>132</v>
      </c>
    </row>
    <row r="46" spans="1:13" s="15" customFormat="1" ht="25.5" x14ac:dyDescent="0.25">
      <c r="A46" s="35"/>
      <c r="B46" s="34"/>
      <c r="C46" s="34" t="s">
        <v>132</v>
      </c>
      <c r="D46" s="34" t="s">
        <v>132</v>
      </c>
      <c r="E46" s="25" t="s">
        <v>215</v>
      </c>
      <c r="F46" s="26" t="s">
        <v>132</v>
      </c>
      <c r="G46" s="26" t="s">
        <v>132</v>
      </c>
      <c r="H46" s="25" t="s">
        <v>216</v>
      </c>
      <c r="I46" s="27" t="s">
        <v>97</v>
      </c>
      <c r="J46" s="52" t="s">
        <v>361</v>
      </c>
      <c r="K46" s="36" t="s">
        <v>132</v>
      </c>
      <c r="L46" s="39"/>
      <c r="M46" s="34" t="s">
        <v>132</v>
      </c>
    </row>
    <row r="47" spans="1:13" s="15" customFormat="1" ht="38.25" x14ac:dyDescent="0.25">
      <c r="A47" s="35"/>
      <c r="B47" s="34"/>
      <c r="C47" s="34" t="s">
        <v>132</v>
      </c>
      <c r="D47" s="34" t="s">
        <v>132</v>
      </c>
      <c r="E47" s="25" t="s">
        <v>217</v>
      </c>
      <c r="F47" s="26" t="s">
        <v>132</v>
      </c>
      <c r="G47" s="26" t="s">
        <v>132</v>
      </c>
      <c r="H47" s="25" t="s">
        <v>229</v>
      </c>
      <c r="I47" s="27" t="s">
        <v>97</v>
      </c>
      <c r="J47" s="52" t="s">
        <v>361</v>
      </c>
      <c r="K47" s="36" t="s">
        <v>132</v>
      </c>
      <c r="L47" s="39"/>
      <c r="M47" s="34" t="s">
        <v>132</v>
      </c>
    </row>
    <row r="48" spans="1:13" s="15" customFormat="1" ht="25.5" x14ac:dyDescent="0.25">
      <c r="A48" s="35"/>
      <c r="B48" s="34"/>
      <c r="C48" s="34" t="s">
        <v>132</v>
      </c>
      <c r="D48" s="34" t="s">
        <v>132</v>
      </c>
      <c r="E48" s="25" t="s">
        <v>218</v>
      </c>
      <c r="F48" s="26"/>
      <c r="G48" s="25"/>
      <c r="H48" s="26" t="s">
        <v>219</v>
      </c>
      <c r="I48" s="27" t="s">
        <v>97</v>
      </c>
      <c r="J48" s="52" t="s">
        <v>361</v>
      </c>
      <c r="K48" s="36" t="s">
        <v>132</v>
      </c>
      <c r="L48" s="39"/>
      <c r="M48" s="34" t="s">
        <v>132</v>
      </c>
    </row>
    <row r="49" spans="1:13" s="15" customFormat="1" ht="25.5" x14ac:dyDescent="0.25">
      <c r="A49" s="35"/>
      <c r="B49" s="34"/>
      <c r="C49" s="34" t="s">
        <v>132</v>
      </c>
      <c r="D49" s="34" t="s">
        <v>132</v>
      </c>
      <c r="E49" s="25" t="s">
        <v>101</v>
      </c>
      <c r="F49" s="26"/>
      <c r="G49" s="25"/>
      <c r="H49" s="26" t="s">
        <v>220</v>
      </c>
      <c r="I49" s="27" t="s">
        <v>97</v>
      </c>
      <c r="J49" s="52" t="s">
        <v>361</v>
      </c>
      <c r="K49" s="36" t="s">
        <v>132</v>
      </c>
      <c r="L49" s="39"/>
      <c r="M49" s="34" t="s">
        <v>132</v>
      </c>
    </row>
    <row r="50" spans="1:13" s="15" customFormat="1" ht="38.25" x14ac:dyDescent="0.25">
      <c r="A50" s="35"/>
      <c r="B50" s="34"/>
      <c r="C50" s="34" t="s">
        <v>132</v>
      </c>
      <c r="D50" s="34" t="s">
        <v>132</v>
      </c>
      <c r="E50" s="25" t="s">
        <v>221</v>
      </c>
      <c r="F50" s="26" t="s">
        <v>222</v>
      </c>
      <c r="G50" s="25" t="s">
        <v>223</v>
      </c>
      <c r="H50" s="26"/>
      <c r="I50" s="27" t="s">
        <v>96</v>
      </c>
      <c r="J50" s="52" t="s">
        <v>362</v>
      </c>
      <c r="K50" s="36" t="s">
        <v>132</v>
      </c>
      <c r="L50" s="39"/>
      <c r="M50" s="34" t="s">
        <v>132</v>
      </c>
    </row>
    <row r="51" spans="1:13" s="15" customFormat="1" ht="25.5" x14ac:dyDescent="0.25">
      <c r="A51" s="35"/>
      <c r="B51" s="34"/>
      <c r="C51" s="34" t="s">
        <v>132</v>
      </c>
      <c r="D51" s="34" t="s">
        <v>132</v>
      </c>
      <c r="E51" s="25" t="s">
        <v>224</v>
      </c>
      <c r="F51" s="26"/>
      <c r="G51" s="26" t="s">
        <v>132</v>
      </c>
      <c r="H51" s="25" t="s">
        <v>225</v>
      </c>
      <c r="I51" s="27" t="s">
        <v>97</v>
      </c>
      <c r="J51" s="52" t="s">
        <v>361</v>
      </c>
      <c r="K51" s="36" t="s">
        <v>132</v>
      </c>
      <c r="L51" s="39"/>
      <c r="M51" s="34" t="s">
        <v>132</v>
      </c>
    </row>
    <row r="52" spans="1:13" s="15" customFormat="1" ht="25.5" x14ac:dyDescent="0.25">
      <c r="A52" s="35"/>
      <c r="B52" s="34"/>
      <c r="C52" s="34"/>
      <c r="D52" s="34"/>
      <c r="E52" s="25" t="s">
        <v>339</v>
      </c>
      <c r="F52" s="26"/>
      <c r="G52" s="26" t="s">
        <v>132</v>
      </c>
      <c r="H52" s="25" t="s">
        <v>340</v>
      </c>
      <c r="I52" s="27" t="s">
        <v>97</v>
      </c>
      <c r="J52" s="52" t="s">
        <v>361</v>
      </c>
      <c r="K52" s="36"/>
      <c r="L52" s="39"/>
      <c r="M52" s="34"/>
    </row>
    <row r="53" spans="1:13" s="15" customFormat="1" ht="39" thickBot="1" x14ac:dyDescent="0.3">
      <c r="A53" s="35"/>
      <c r="B53" s="34"/>
      <c r="C53" s="34" t="s">
        <v>132</v>
      </c>
      <c r="D53" s="34" t="s">
        <v>132</v>
      </c>
      <c r="E53" s="28" t="s">
        <v>228</v>
      </c>
      <c r="F53" s="29" t="s">
        <v>132</v>
      </c>
      <c r="G53" s="29" t="s">
        <v>132</v>
      </c>
      <c r="H53" s="28" t="s">
        <v>226</v>
      </c>
      <c r="I53" s="30" t="s">
        <v>97</v>
      </c>
      <c r="J53" s="52" t="s">
        <v>361</v>
      </c>
      <c r="K53" s="36" t="s">
        <v>132</v>
      </c>
      <c r="L53" s="40"/>
      <c r="M53" s="34" t="s">
        <v>132</v>
      </c>
    </row>
    <row r="54" spans="1:13" s="22" customFormat="1" ht="25.5" x14ac:dyDescent="0.25">
      <c r="A54" s="35">
        <v>5</v>
      </c>
      <c r="B54" s="34" t="s">
        <v>247</v>
      </c>
      <c r="C54" s="34" t="s">
        <v>347</v>
      </c>
      <c r="D54" s="34" t="s">
        <v>187</v>
      </c>
      <c r="E54" s="25" t="s">
        <v>104</v>
      </c>
      <c r="F54" s="26" t="s">
        <v>132</v>
      </c>
      <c r="G54" s="26" t="s">
        <v>132</v>
      </c>
      <c r="H54" s="25" t="s">
        <v>231</v>
      </c>
      <c r="I54" s="27" t="s">
        <v>97</v>
      </c>
      <c r="J54" s="52" t="s">
        <v>361</v>
      </c>
      <c r="K54" s="34" t="s">
        <v>132</v>
      </c>
      <c r="L54" s="38" t="s">
        <v>230</v>
      </c>
      <c r="M54" s="34" t="s">
        <v>160</v>
      </c>
    </row>
    <row r="55" spans="1:13" s="22" customFormat="1" ht="30" customHeight="1" x14ac:dyDescent="0.25">
      <c r="A55" s="35"/>
      <c r="B55" s="34"/>
      <c r="C55" s="34" t="s">
        <v>132</v>
      </c>
      <c r="D55" s="34" t="s">
        <v>132</v>
      </c>
      <c r="E55" s="25" t="s">
        <v>232</v>
      </c>
      <c r="F55" s="26" t="s">
        <v>198</v>
      </c>
      <c r="G55" s="26" t="s">
        <v>241</v>
      </c>
      <c r="H55" s="25"/>
      <c r="I55" s="27" t="s">
        <v>96</v>
      </c>
      <c r="J55" s="52" t="s">
        <v>362</v>
      </c>
      <c r="K55" s="34" t="s">
        <v>132</v>
      </c>
      <c r="L55" s="39"/>
      <c r="M55" s="34" t="s">
        <v>132</v>
      </c>
    </row>
    <row r="56" spans="1:13" s="22" customFormat="1" ht="25.5" x14ac:dyDescent="0.25">
      <c r="A56" s="35"/>
      <c r="B56" s="34"/>
      <c r="C56" s="34" t="s">
        <v>132</v>
      </c>
      <c r="D56" s="34" t="s">
        <v>132</v>
      </c>
      <c r="E56" s="25" t="s">
        <v>240</v>
      </c>
      <c r="F56" s="26" t="s">
        <v>132</v>
      </c>
      <c r="G56" s="26" t="s">
        <v>132</v>
      </c>
      <c r="H56" s="25" t="s">
        <v>242</v>
      </c>
      <c r="I56" s="27" t="s">
        <v>99</v>
      </c>
      <c r="J56" s="52" t="s">
        <v>361</v>
      </c>
      <c r="K56" s="34" t="s">
        <v>132</v>
      </c>
      <c r="L56" s="39"/>
      <c r="M56" s="34" t="s">
        <v>132</v>
      </c>
    </row>
    <row r="57" spans="1:13" s="22" customFormat="1" ht="25.5" x14ac:dyDescent="0.25">
      <c r="A57" s="35"/>
      <c r="B57" s="34"/>
      <c r="C57" s="34" t="s">
        <v>132</v>
      </c>
      <c r="D57" s="34" t="s">
        <v>132</v>
      </c>
      <c r="E57" s="25" t="s">
        <v>233</v>
      </c>
      <c r="F57" s="26" t="s">
        <v>132</v>
      </c>
      <c r="G57" s="26" t="s">
        <v>132</v>
      </c>
      <c r="H57" s="25" t="s">
        <v>239</v>
      </c>
      <c r="I57" s="27" t="s">
        <v>97</v>
      </c>
      <c r="J57" s="52" t="s">
        <v>361</v>
      </c>
      <c r="K57" s="34" t="s">
        <v>132</v>
      </c>
      <c r="L57" s="39"/>
      <c r="M57" s="34" t="s">
        <v>132</v>
      </c>
    </row>
    <row r="58" spans="1:13" s="22" customFormat="1" ht="25.5" x14ac:dyDescent="0.25">
      <c r="A58" s="35"/>
      <c r="B58" s="34"/>
      <c r="C58" s="34" t="s">
        <v>132</v>
      </c>
      <c r="D58" s="34" t="s">
        <v>132</v>
      </c>
      <c r="E58" s="25" t="s">
        <v>243</v>
      </c>
      <c r="F58" s="26" t="s">
        <v>132</v>
      </c>
      <c r="G58" s="26" t="s">
        <v>132</v>
      </c>
      <c r="H58" s="25" t="s">
        <v>244</v>
      </c>
      <c r="I58" s="27" t="s">
        <v>97</v>
      </c>
      <c r="J58" s="52" t="s">
        <v>361</v>
      </c>
      <c r="K58" s="34" t="s">
        <v>132</v>
      </c>
      <c r="L58" s="39"/>
      <c r="M58" s="34" t="s">
        <v>132</v>
      </c>
    </row>
    <row r="59" spans="1:13" s="22" customFormat="1" ht="25.5" x14ac:dyDescent="0.25">
      <c r="A59" s="35"/>
      <c r="B59" s="34"/>
      <c r="C59" s="34" t="s">
        <v>132</v>
      </c>
      <c r="D59" s="34" t="s">
        <v>132</v>
      </c>
      <c r="E59" s="25" t="s">
        <v>234</v>
      </c>
      <c r="F59" s="26" t="s">
        <v>132</v>
      </c>
      <c r="G59" s="26" t="s">
        <v>132</v>
      </c>
      <c r="H59" s="25" t="s">
        <v>235</v>
      </c>
      <c r="I59" s="27" t="s">
        <v>97</v>
      </c>
      <c r="J59" s="52" t="s">
        <v>361</v>
      </c>
      <c r="K59" s="34" t="s">
        <v>132</v>
      </c>
      <c r="L59" s="39"/>
      <c r="M59" s="34" t="s">
        <v>132</v>
      </c>
    </row>
    <row r="60" spans="1:13" s="22" customFormat="1" ht="25.5" x14ac:dyDescent="0.25">
      <c r="A60" s="35"/>
      <c r="B60" s="34"/>
      <c r="C60" s="34" t="s">
        <v>132</v>
      </c>
      <c r="D60" s="34" t="s">
        <v>132</v>
      </c>
      <c r="E60" s="25" t="s">
        <v>236</v>
      </c>
      <c r="F60" s="26" t="s">
        <v>132</v>
      </c>
      <c r="G60" s="26" t="s">
        <v>132</v>
      </c>
      <c r="H60" s="25" t="s">
        <v>237</v>
      </c>
      <c r="I60" s="27" t="s">
        <v>97</v>
      </c>
      <c r="J60" s="52" t="s">
        <v>361</v>
      </c>
      <c r="K60" s="34" t="s">
        <v>132</v>
      </c>
      <c r="L60" s="39"/>
      <c r="M60" s="34" t="s">
        <v>132</v>
      </c>
    </row>
    <row r="61" spans="1:13" s="22" customFormat="1" ht="25.5" x14ac:dyDescent="0.25">
      <c r="A61" s="35"/>
      <c r="B61" s="34"/>
      <c r="C61" s="34" t="s">
        <v>132</v>
      </c>
      <c r="D61" s="34" t="s">
        <v>132</v>
      </c>
      <c r="E61" s="25" t="s">
        <v>246</v>
      </c>
      <c r="F61" s="26" t="s">
        <v>132</v>
      </c>
      <c r="G61" s="26" t="s">
        <v>132</v>
      </c>
      <c r="H61" s="25" t="s">
        <v>245</v>
      </c>
      <c r="I61" s="27" t="s">
        <v>97</v>
      </c>
      <c r="J61" s="52" t="s">
        <v>361</v>
      </c>
      <c r="K61" s="34" t="s">
        <v>132</v>
      </c>
      <c r="L61" s="39"/>
      <c r="M61" s="34" t="s">
        <v>132</v>
      </c>
    </row>
    <row r="62" spans="1:13" s="22" customFormat="1" ht="25.5" x14ac:dyDescent="0.25">
      <c r="A62" s="35"/>
      <c r="B62" s="34"/>
      <c r="C62" s="34" t="s">
        <v>132</v>
      </c>
      <c r="D62" s="34" t="s">
        <v>132</v>
      </c>
      <c r="E62" s="25" t="s">
        <v>101</v>
      </c>
      <c r="F62" s="26" t="s">
        <v>132</v>
      </c>
      <c r="G62" s="26" t="s">
        <v>132</v>
      </c>
      <c r="H62" s="25" t="s">
        <v>238</v>
      </c>
      <c r="I62" s="27" t="s">
        <v>97</v>
      </c>
      <c r="J62" s="52" t="s">
        <v>361</v>
      </c>
      <c r="K62" s="34" t="s">
        <v>132</v>
      </c>
      <c r="L62" s="39"/>
      <c r="M62" s="34" t="s">
        <v>132</v>
      </c>
    </row>
    <row r="63" spans="1:13" s="22" customFormat="1" ht="26.25" thickBot="1" x14ac:dyDescent="0.3">
      <c r="A63" s="35"/>
      <c r="B63" s="34"/>
      <c r="C63" s="34" t="s">
        <v>132</v>
      </c>
      <c r="D63" s="34" t="s">
        <v>132</v>
      </c>
      <c r="E63" s="28" t="s">
        <v>100</v>
      </c>
      <c r="F63" s="29" t="s">
        <v>132</v>
      </c>
      <c r="G63" s="29" t="s">
        <v>132</v>
      </c>
      <c r="H63" s="28" t="s">
        <v>116</v>
      </c>
      <c r="I63" s="30" t="s">
        <v>97</v>
      </c>
      <c r="J63" s="52" t="s">
        <v>361</v>
      </c>
      <c r="K63" s="41" t="s">
        <v>132</v>
      </c>
      <c r="L63" s="40"/>
      <c r="M63" s="34" t="s">
        <v>132</v>
      </c>
    </row>
    <row r="64" spans="1:13" s="22" customFormat="1" ht="38.25" x14ac:dyDescent="0.25">
      <c r="A64" s="35">
        <v>6</v>
      </c>
      <c r="B64" s="34" t="s">
        <v>277</v>
      </c>
      <c r="C64" s="34" t="s">
        <v>346</v>
      </c>
      <c r="D64" s="34" t="s">
        <v>187</v>
      </c>
      <c r="E64" s="25" t="s">
        <v>268</v>
      </c>
      <c r="F64" s="26" t="s">
        <v>342</v>
      </c>
      <c r="G64" s="25" t="s">
        <v>269</v>
      </c>
      <c r="H64" s="26" t="s">
        <v>132</v>
      </c>
      <c r="I64" s="27" t="s">
        <v>114</v>
      </c>
      <c r="J64" s="52" t="s">
        <v>362</v>
      </c>
      <c r="K64" s="34" t="s">
        <v>132</v>
      </c>
      <c r="L64" s="37" t="s">
        <v>267</v>
      </c>
      <c r="M64" s="34" t="s">
        <v>160</v>
      </c>
    </row>
    <row r="65" spans="1:13" s="22" customFormat="1" ht="25.5" x14ac:dyDescent="0.25">
      <c r="A65" s="35"/>
      <c r="B65" s="34"/>
      <c r="C65" s="34" t="s">
        <v>132</v>
      </c>
      <c r="D65" s="34" t="s">
        <v>132</v>
      </c>
      <c r="E65" s="25" t="s">
        <v>107</v>
      </c>
      <c r="F65" s="26" t="s">
        <v>132</v>
      </c>
      <c r="G65" s="26" t="s">
        <v>132</v>
      </c>
      <c r="H65" s="25" t="s">
        <v>279</v>
      </c>
      <c r="I65" s="27" t="s">
        <v>97</v>
      </c>
      <c r="J65" s="52" t="s">
        <v>361</v>
      </c>
      <c r="K65" s="34" t="s">
        <v>132</v>
      </c>
      <c r="L65" s="37"/>
      <c r="M65" s="34" t="s">
        <v>132</v>
      </c>
    </row>
    <row r="66" spans="1:13" s="22" customFormat="1" ht="31.5" customHeight="1" x14ac:dyDescent="0.25">
      <c r="A66" s="35"/>
      <c r="B66" s="34"/>
      <c r="C66" s="34" t="s">
        <v>132</v>
      </c>
      <c r="D66" s="34" t="s">
        <v>132</v>
      </c>
      <c r="E66" s="25" t="s">
        <v>232</v>
      </c>
      <c r="F66" s="25" t="s">
        <v>270</v>
      </c>
      <c r="G66" s="25" t="s">
        <v>341</v>
      </c>
      <c r="H66" s="26" t="s">
        <v>132</v>
      </c>
      <c r="I66" s="27" t="s">
        <v>96</v>
      </c>
      <c r="J66" s="52" t="s">
        <v>362</v>
      </c>
      <c r="K66" s="34" t="s">
        <v>132</v>
      </c>
      <c r="L66" s="37"/>
      <c r="M66" s="34" t="s">
        <v>132</v>
      </c>
    </row>
    <row r="67" spans="1:13" s="22" customFormat="1" ht="25.5" x14ac:dyDescent="0.25">
      <c r="A67" s="35"/>
      <c r="B67" s="34"/>
      <c r="C67" s="34" t="s">
        <v>132</v>
      </c>
      <c r="D67" s="34" t="s">
        <v>132</v>
      </c>
      <c r="E67" s="25" t="s">
        <v>271</v>
      </c>
      <c r="F67" s="26" t="s">
        <v>132</v>
      </c>
      <c r="G67" s="26" t="s">
        <v>132</v>
      </c>
      <c r="H67" s="25" t="s">
        <v>278</v>
      </c>
      <c r="I67" s="27" t="s">
        <v>97</v>
      </c>
      <c r="J67" s="52" t="s">
        <v>361</v>
      </c>
      <c r="K67" s="34" t="s">
        <v>132</v>
      </c>
      <c r="L67" s="37"/>
      <c r="M67" s="34" t="s">
        <v>132</v>
      </c>
    </row>
    <row r="68" spans="1:13" s="22" customFormat="1" ht="25.5" x14ac:dyDescent="0.25">
      <c r="A68" s="35"/>
      <c r="B68" s="34"/>
      <c r="C68" s="34" t="s">
        <v>132</v>
      </c>
      <c r="D68" s="34" t="s">
        <v>132</v>
      </c>
      <c r="E68" s="25" t="s">
        <v>272</v>
      </c>
      <c r="F68" s="26" t="s">
        <v>132</v>
      </c>
      <c r="G68" s="26" t="s">
        <v>132</v>
      </c>
      <c r="H68" s="25" t="s">
        <v>119</v>
      </c>
      <c r="I68" s="27" t="s">
        <v>97</v>
      </c>
      <c r="J68" s="52" t="s">
        <v>361</v>
      </c>
      <c r="K68" s="34" t="s">
        <v>132</v>
      </c>
      <c r="L68" s="37"/>
      <c r="M68" s="34" t="s">
        <v>132</v>
      </c>
    </row>
    <row r="69" spans="1:13" s="22" customFormat="1" ht="25.5" x14ac:dyDescent="0.25">
      <c r="A69" s="35"/>
      <c r="B69" s="34"/>
      <c r="C69" s="34" t="s">
        <v>132</v>
      </c>
      <c r="D69" s="34" t="s">
        <v>132</v>
      </c>
      <c r="E69" s="25" t="s">
        <v>273</v>
      </c>
      <c r="F69" s="26" t="s">
        <v>132</v>
      </c>
      <c r="G69" s="26" t="s">
        <v>132</v>
      </c>
      <c r="H69" s="25" t="s">
        <v>108</v>
      </c>
      <c r="I69" s="27" t="s">
        <v>97</v>
      </c>
      <c r="J69" s="52" t="s">
        <v>361</v>
      </c>
      <c r="K69" s="34" t="s">
        <v>132</v>
      </c>
      <c r="L69" s="37"/>
      <c r="M69" s="34" t="s">
        <v>132</v>
      </c>
    </row>
    <row r="70" spans="1:13" s="22" customFormat="1" ht="25.5" x14ac:dyDescent="0.25">
      <c r="A70" s="35"/>
      <c r="B70" s="34"/>
      <c r="C70" s="34" t="s">
        <v>132</v>
      </c>
      <c r="D70" s="34" t="s">
        <v>132</v>
      </c>
      <c r="E70" s="25" t="s">
        <v>274</v>
      </c>
      <c r="F70" s="26" t="s">
        <v>132</v>
      </c>
      <c r="G70" s="26" t="s">
        <v>132</v>
      </c>
      <c r="H70" s="25" t="s">
        <v>108</v>
      </c>
      <c r="I70" s="27" t="s">
        <v>97</v>
      </c>
      <c r="J70" s="52" t="s">
        <v>361</v>
      </c>
      <c r="K70" s="34" t="s">
        <v>132</v>
      </c>
      <c r="L70" s="37"/>
      <c r="M70" s="34" t="s">
        <v>132</v>
      </c>
    </row>
    <row r="71" spans="1:13" s="22" customFormat="1" ht="25.5" x14ac:dyDescent="0.25">
      <c r="A71" s="35"/>
      <c r="B71" s="34"/>
      <c r="C71" s="34" t="s">
        <v>132</v>
      </c>
      <c r="D71" s="34" t="s">
        <v>132</v>
      </c>
      <c r="E71" s="25" t="s">
        <v>275</v>
      </c>
      <c r="F71" s="26" t="s">
        <v>132</v>
      </c>
      <c r="G71" s="26" t="s">
        <v>132</v>
      </c>
      <c r="H71" s="25" t="s">
        <v>119</v>
      </c>
      <c r="I71" s="27" t="s">
        <v>97</v>
      </c>
      <c r="J71" s="52" t="s">
        <v>361</v>
      </c>
      <c r="K71" s="34" t="s">
        <v>132</v>
      </c>
      <c r="L71" s="37"/>
      <c r="M71" s="34" t="s">
        <v>132</v>
      </c>
    </row>
    <row r="72" spans="1:13" s="22" customFormat="1" ht="27" customHeight="1" thickBot="1" x14ac:dyDescent="0.3">
      <c r="A72" s="35"/>
      <c r="B72" s="34"/>
      <c r="C72" s="34" t="s">
        <v>132</v>
      </c>
      <c r="D72" s="34" t="s">
        <v>132</v>
      </c>
      <c r="E72" s="28" t="s">
        <v>100</v>
      </c>
      <c r="F72" s="29" t="s">
        <v>132</v>
      </c>
      <c r="G72" s="29" t="s">
        <v>132</v>
      </c>
      <c r="H72" s="28" t="s">
        <v>276</v>
      </c>
      <c r="I72" s="30" t="s">
        <v>97</v>
      </c>
      <c r="J72" s="52" t="s">
        <v>362</v>
      </c>
      <c r="K72" s="34" t="s">
        <v>132</v>
      </c>
      <c r="L72" s="37"/>
      <c r="M72" s="34" t="s">
        <v>132</v>
      </c>
    </row>
    <row r="73" spans="1:13" s="15" customFormat="1" ht="25.5" x14ac:dyDescent="0.25">
      <c r="A73" s="35">
        <v>7</v>
      </c>
      <c r="B73" s="34" t="s">
        <v>333</v>
      </c>
      <c r="C73" s="34" t="s">
        <v>334</v>
      </c>
      <c r="D73" s="34" t="s">
        <v>96</v>
      </c>
      <c r="E73" s="31" t="s">
        <v>248</v>
      </c>
      <c r="F73" s="32" t="s">
        <v>132</v>
      </c>
      <c r="G73" s="32" t="s">
        <v>132</v>
      </c>
      <c r="H73" s="31" t="s">
        <v>260</v>
      </c>
      <c r="I73" s="33" t="s">
        <v>97</v>
      </c>
      <c r="J73" s="52" t="s">
        <v>361</v>
      </c>
      <c r="K73" s="36" t="s">
        <v>259</v>
      </c>
      <c r="L73" s="37" t="s">
        <v>266</v>
      </c>
      <c r="M73" s="34" t="s">
        <v>337</v>
      </c>
    </row>
    <row r="74" spans="1:13" s="15" customFormat="1" ht="38.25" x14ac:dyDescent="0.25">
      <c r="A74" s="35"/>
      <c r="B74" s="34"/>
      <c r="C74" s="34" t="s">
        <v>132</v>
      </c>
      <c r="D74" s="34" t="s">
        <v>132</v>
      </c>
      <c r="E74" s="25" t="s">
        <v>249</v>
      </c>
      <c r="F74" s="26" t="s">
        <v>132</v>
      </c>
      <c r="G74" s="26" t="s">
        <v>132</v>
      </c>
      <c r="H74" s="25" t="s">
        <v>263</v>
      </c>
      <c r="I74" s="27" t="s">
        <v>114</v>
      </c>
      <c r="J74" s="52" t="s">
        <v>362</v>
      </c>
      <c r="K74" s="36" t="s">
        <v>132</v>
      </c>
      <c r="L74" s="37"/>
      <c r="M74" s="34" t="s">
        <v>132</v>
      </c>
    </row>
    <row r="75" spans="1:13" s="15" customFormat="1" ht="38.25" x14ac:dyDescent="0.25">
      <c r="A75" s="35"/>
      <c r="B75" s="34"/>
      <c r="C75" s="34" t="s">
        <v>132</v>
      </c>
      <c r="D75" s="34" t="s">
        <v>132</v>
      </c>
      <c r="E75" s="25" t="s">
        <v>250</v>
      </c>
      <c r="F75" s="26" t="s">
        <v>132</v>
      </c>
      <c r="G75" s="26" t="s">
        <v>132</v>
      </c>
      <c r="H75" s="25" t="s">
        <v>261</v>
      </c>
      <c r="I75" s="27" t="s">
        <v>251</v>
      </c>
      <c r="J75" s="52" t="s">
        <v>362</v>
      </c>
      <c r="K75" s="36" t="s">
        <v>132</v>
      </c>
      <c r="L75" s="37"/>
      <c r="M75" s="34" t="s">
        <v>132</v>
      </c>
    </row>
    <row r="76" spans="1:13" s="15" customFormat="1" ht="25.5" x14ac:dyDescent="0.25">
      <c r="A76" s="35"/>
      <c r="B76" s="34"/>
      <c r="C76" s="34" t="s">
        <v>132</v>
      </c>
      <c r="D76" s="34" t="s">
        <v>132</v>
      </c>
      <c r="E76" s="25" t="s">
        <v>253</v>
      </c>
      <c r="F76" s="26" t="s">
        <v>132</v>
      </c>
      <c r="G76" s="26" t="s">
        <v>132</v>
      </c>
      <c r="H76" s="25" t="s">
        <v>254</v>
      </c>
      <c r="I76" s="27" t="s">
        <v>97</v>
      </c>
      <c r="J76" s="52" t="s">
        <v>361</v>
      </c>
      <c r="K76" s="36" t="s">
        <v>132</v>
      </c>
      <c r="L76" s="37"/>
      <c r="M76" s="34" t="s">
        <v>132</v>
      </c>
    </row>
    <row r="77" spans="1:13" s="15" customFormat="1" ht="25.5" x14ac:dyDescent="0.25">
      <c r="A77" s="35"/>
      <c r="B77" s="34"/>
      <c r="C77" s="34" t="s">
        <v>132</v>
      </c>
      <c r="D77" s="34" t="s">
        <v>132</v>
      </c>
      <c r="E77" s="25" t="s">
        <v>255</v>
      </c>
      <c r="F77" s="26" t="s">
        <v>132</v>
      </c>
      <c r="G77" s="26" t="s">
        <v>132</v>
      </c>
      <c r="H77" s="25" t="s">
        <v>108</v>
      </c>
      <c r="I77" s="27" t="s">
        <v>97</v>
      </c>
      <c r="J77" s="52" t="s">
        <v>361</v>
      </c>
      <c r="K77" s="36" t="s">
        <v>132</v>
      </c>
      <c r="L77" s="37"/>
      <c r="M77" s="34" t="s">
        <v>132</v>
      </c>
    </row>
    <row r="78" spans="1:13" s="15" customFormat="1" ht="38.25" x14ac:dyDescent="0.25">
      <c r="A78" s="35"/>
      <c r="B78" s="34"/>
      <c r="C78" s="34" t="s">
        <v>132</v>
      </c>
      <c r="D78" s="34" t="s">
        <v>132</v>
      </c>
      <c r="E78" s="25" t="s">
        <v>256</v>
      </c>
      <c r="F78" s="26" t="s">
        <v>191</v>
      </c>
      <c r="G78" s="26" t="s">
        <v>257</v>
      </c>
      <c r="H78" s="25"/>
      <c r="I78" s="27" t="s">
        <v>109</v>
      </c>
      <c r="J78" s="52" t="s">
        <v>362</v>
      </c>
      <c r="K78" s="36" t="s">
        <v>132</v>
      </c>
      <c r="L78" s="37"/>
      <c r="M78" s="34" t="s">
        <v>132</v>
      </c>
    </row>
    <row r="79" spans="1:13" s="15" customFormat="1" ht="25.5" x14ac:dyDescent="0.25">
      <c r="A79" s="35"/>
      <c r="B79" s="34"/>
      <c r="C79" s="34" t="s">
        <v>132</v>
      </c>
      <c r="D79" s="34" t="s">
        <v>132</v>
      </c>
      <c r="E79" s="25" t="s">
        <v>258</v>
      </c>
      <c r="F79" s="26" t="s">
        <v>132</v>
      </c>
      <c r="G79" s="26" t="s">
        <v>132</v>
      </c>
      <c r="H79" s="25" t="s">
        <v>113</v>
      </c>
      <c r="I79" s="27" t="s">
        <v>97</v>
      </c>
      <c r="J79" s="52" t="s">
        <v>361</v>
      </c>
      <c r="K79" s="36" t="s">
        <v>132</v>
      </c>
      <c r="L79" s="37"/>
      <c r="M79" s="34" t="s">
        <v>132</v>
      </c>
    </row>
    <row r="80" spans="1:13" s="15" customFormat="1" ht="38.25" x14ac:dyDescent="0.25">
      <c r="A80" s="35"/>
      <c r="B80" s="34"/>
      <c r="C80" s="34" t="s">
        <v>132</v>
      </c>
      <c r="D80" s="34" t="s">
        <v>132</v>
      </c>
      <c r="E80" s="25" t="s">
        <v>102</v>
      </c>
      <c r="F80" s="26"/>
      <c r="G80" s="25"/>
      <c r="H80" s="26" t="s">
        <v>262</v>
      </c>
      <c r="I80" s="27" t="s">
        <v>99</v>
      </c>
      <c r="J80" s="52" t="s">
        <v>362</v>
      </c>
      <c r="K80" s="36" t="s">
        <v>132</v>
      </c>
      <c r="L80" s="37"/>
      <c r="M80" s="34" t="s">
        <v>132</v>
      </c>
    </row>
    <row r="81" spans="1:13" s="15" customFormat="1" ht="38.25" x14ac:dyDescent="0.25">
      <c r="A81" s="35"/>
      <c r="B81" s="34"/>
      <c r="C81" s="34" t="s">
        <v>132</v>
      </c>
      <c r="D81" s="34" t="s">
        <v>132</v>
      </c>
      <c r="E81" s="25" t="s">
        <v>98</v>
      </c>
      <c r="F81" s="26"/>
      <c r="G81" s="25"/>
      <c r="H81" s="26" t="s">
        <v>264</v>
      </c>
      <c r="I81" s="27" t="s">
        <v>97</v>
      </c>
      <c r="J81" s="52" t="s">
        <v>362</v>
      </c>
      <c r="K81" s="36" t="s">
        <v>132</v>
      </c>
      <c r="L81" s="37"/>
      <c r="M81" s="34" t="s">
        <v>132</v>
      </c>
    </row>
    <row r="82" spans="1:13" s="15" customFormat="1" ht="39" thickBot="1" x14ac:dyDescent="0.3">
      <c r="A82" s="35"/>
      <c r="B82" s="34"/>
      <c r="C82" s="34" t="s">
        <v>132</v>
      </c>
      <c r="D82" s="34" t="s">
        <v>132</v>
      </c>
      <c r="E82" s="28" t="s">
        <v>126</v>
      </c>
      <c r="F82" s="29"/>
      <c r="G82" s="28"/>
      <c r="H82" s="29" t="s">
        <v>265</v>
      </c>
      <c r="I82" s="30"/>
      <c r="J82" s="52" t="s">
        <v>362</v>
      </c>
      <c r="K82" s="36" t="s">
        <v>132</v>
      </c>
      <c r="L82" s="37"/>
      <c r="M82" s="34" t="s">
        <v>132</v>
      </c>
    </row>
    <row r="83" spans="1:13" customFormat="1" ht="25.5" x14ac:dyDescent="0.25">
      <c r="A83" s="35">
        <v>8</v>
      </c>
      <c r="B83" s="34" t="s">
        <v>294</v>
      </c>
      <c r="C83" s="34" t="s">
        <v>348</v>
      </c>
      <c r="D83" s="34" t="s">
        <v>96</v>
      </c>
      <c r="E83" s="25" t="s">
        <v>107</v>
      </c>
      <c r="F83" s="26" t="s">
        <v>132</v>
      </c>
      <c r="G83" s="26" t="s">
        <v>132</v>
      </c>
      <c r="H83" s="25" t="s">
        <v>280</v>
      </c>
      <c r="I83" s="27" t="s">
        <v>97</v>
      </c>
      <c r="J83" s="52" t="s">
        <v>361</v>
      </c>
      <c r="K83" s="36" t="s">
        <v>281</v>
      </c>
      <c r="L83" s="37" t="s">
        <v>295</v>
      </c>
      <c r="M83" s="34" t="s">
        <v>160</v>
      </c>
    </row>
    <row r="84" spans="1:13" customFormat="1" ht="25.5" x14ac:dyDescent="0.25">
      <c r="A84" s="35"/>
      <c r="B84" s="34"/>
      <c r="C84" s="34" t="s">
        <v>132</v>
      </c>
      <c r="D84" s="34" t="s">
        <v>132</v>
      </c>
      <c r="E84" s="25" t="s">
        <v>131</v>
      </c>
      <c r="F84" s="26" t="s">
        <v>132</v>
      </c>
      <c r="G84" s="26" t="s">
        <v>132</v>
      </c>
      <c r="H84" s="25" t="s">
        <v>133</v>
      </c>
      <c r="I84" s="27" t="s">
        <v>97</v>
      </c>
      <c r="J84" s="52" t="s">
        <v>361</v>
      </c>
      <c r="K84" s="36" t="s">
        <v>132</v>
      </c>
      <c r="L84" s="37"/>
      <c r="M84" s="34" t="s">
        <v>132</v>
      </c>
    </row>
    <row r="85" spans="1:13" customFormat="1" ht="38.25" x14ac:dyDescent="0.25">
      <c r="A85" s="35"/>
      <c r="B85" s="34"/>
      <c r="C85" s="34" t="s">
        <v>132</v>
      </c>
      <c r="D85" s="34" t="s">
        <v>132</v>
      </c>
      <c r="E85" s="25" t="s">
        <v>136</v>
      </c>
      <c r="F85" s="26" t="s">
        <v>132</v>
      </c>
      <c r="G85" s="26" t="s">
        <v>132</v>
      </c>
      <c r="H85" s="25" t="s">
        <v>296</v>
      </c>
      <c r="I85" s="27" t="s">
        <v>112</v>
      </c>
      <c r="J85" s="52" t="s">
        <v>362</v>
      </c>
      <c r="K85" s="36" t="s">
        <v>132</v>
      </c>
      <c r="L85" s="37"/>
      <c r="M85" s="34" t="s">
        <v>132</v>
      </c>
    </row>
    <row r="86" spans="1:13" customFormat="1" ht="38.25" x14ac:dyDescent="0.25">
      <c r="A86" s="35"/>
      <c r="B86" s="34"/>
      <c r="C86" s="34" t="s">
        <v>132</v>
      </c>
      <c r="D86" s="34" t="s">
        <v>132</v>
      </c>
      <c r="E86" s="25" t="s">
        <v>282</v>
      </c>
      <c r="F86" s="26" t="s">
        <v>132</v>
      </c>
      <c r="G86" s="26" t="s">
        <v>132</v>
      </c>
      <c r="H86" s="25" t="s">
        <v>298</v>
      </c>
      <c r="I86" s="27" t="s">
        <v>97</v>
      </c>
      <c r="J86" s="52" t="s">
        <v>362</v>
      </c>
      <c r="K86" s="36" t="s">
        <v>132</v>
      </c>
      <c r="L86" s="37"/>
      <c r="M86" s="34" t="s">
        <v>132</v>
      </c>
    </row>
    <row r="87" spans="1:13" customFormat="1" ht="25.5" x14ac:dyDescent="0.25">
      <c r="A87" s="35"/>
      <c r="B87" s="34"/>
      <c r="C87" s="34" t="s">
        <v>132</v>
      </c>
      <c r="D87" s="34" t="s">
        <v>132</v>
      </c>
      <c r="E87" s="25" t="s">
        <v>283</v>
      </c>
      <c r="F87" s="26" t="s">
        <v>132</v>
      </c>
      <c r="G87" s="26" t="s">
        <v>132</v>
      </c>
      <c r="H87" s="25" t="s">
        <v>299</v>
      </c>
      <c r="I87" s="27" t="s">
        <v>97</v>
      </c>
      <c r="J87" s="52" t="s">
        <v>361</v>
      </c>
      <c r="K87" s="36" t="s">
        <v>132</v>
      </c>
      <c r="L87" s="37"/>
      <c r="M87" s="34" t="s">
        <v>132</v>
      </c>
    </row>
    <row r="88" spans="1:13" customFormat="1" ht="25.5" x14ac:dyDescent="0.25">
      <c r="A88" s="35"/>
      <c r="B88" s="34"/>
      <c r="C88" s="34" t="s">
        <v>132</v>
      </c>
      <c r="D88" s="34" t="s">
        <v>132</v>
      </c>
      <c r="E88" s="25" t="s">
        <v>284</v>
      </c>
      <c r="F88" s="26" t="s">
        <v>132</v>
      </c>
      <c r="G88" s="26" t="s">
        <v>132</v>
      </c>
      <c r="H88" s="25" t="s">
        <v>285</v>
      </c>
      <c r="I88" s="27" t="s">
        <v>97</v>
      </c>
      <c r="J88" s="52" t="s">
        <v>361</v>
      </c>
      <c r="K88" s="36" t="s">
        <v>132</v>
      </c>
      <c r="L88" s="37"/>
      <c r="M88" s="34" t="s">
        <v>132</v>
      </c>
    </row>
    <row r="89" spans="1:13" customFormat="1" ht="25.5" x14ac:dyDescent="0.25">
      <c r="A89" s="35"/>
      <c r="B89" s="34"/>
      <c r="C89" s="34" t="s">
        <v>132</v>
      </c>
      <c r="D89" s="34" t="s">
        <v>132</v>
      </c>
      <c r="E89" s="25" t="s">
        <v>286</v>
      </c>
      <c r="F89" s="26" t="s">
        <v>132</v>
      </c>
      <c r="G89" s="26" t="s">
        <v>132</v>
      </c>
      <c r="H89" s="25" t="s">
        <v>113</v>
      </c>
      <c r="I89" s="27" t="s">
        <v>97</v>
      </c>
      <c r="J89" s="52" t="s">
        <v>361</v>
      </c>
      <c r="K89" s="36" t="s">
        <v>132</v>
      </c>
      <c r="L89" s="37"/>
      <c r="M89" s="34" t="s">
        <v>132</v>
      </c>
    </row>
    <row r="90" spans="1:13" customFormat="1" ht="25.5" x14ac:dyDescent="0.25">
      <c r="A90" s="35"/>
      <c r="B90" s="34"/>
      <c r="C90" s="34" t="s">
        <v>132</v>
      </c>
      <c r="D90" s="34" t="s">
        <v>132</v>
      </c>
      <c r="E90" s="25" t="s">
        <v>287</v>
      </c>
      <c r="F90" s="26" t="s">
        <v>132</v>
      </c>
      <c r="G90" s="26" t="s">
        <v>132</v>
      </c>
      <c r="H90" s="25" t="s">
        <v>105</v>
      </c>
      <c r="I90" s="27" t="s">
        <v>97</v>
      </c>
      <c r="J90" s="52" t="s">
        <v>361</v>
      </c>
      <c r="K90" s="36" t="s">
        <v>132</v>
      </c>
      <c r="L90" s="37"/>
      <c r="M90" s="34" t="s">
        <v>132</v>
      </c>
    </row>
    <row r="91" spans="1:13" customFormat="1" ht="38.25" x14ac:dyDescent="0.25">
      <c r="A91" s="35"/>
      <c r="B91" s="34"/>
      <c r="C91" s="34" t="s">
        <v>132</v>
      </c>
      <c r="D91" s="34" t="s">
        <v>132</v>
      </c>
      <c r="E91" s="25" t="s">
        <v>288</v>
      </c>
      <c r="F91" s="26" t="s">
        <v>132</v>
      </c>
      <c r="G91" s="26" t="s">
        <v>132</v>
      </c>
      <c r="H91" s="25" t="s">
        <v>297</v>
      </c>
      <c r="I91" s="27" t="s">
        <v>99</v>
      </c>
      <c r="J91" s="52" t="s">
        <v>362</v>
      </c>
      <c r="K91" s="36" t="s">
        <v>132</v>
      </c>
      <c r="L91" s="37"/>
      <c r="M91" s="34" t="s">
        <v>132</v>
      </c>
    </row>
    <row r="92" spans="1:13" customFormat="1" ht="38.25" x14ac:dyDescent="0.25">
      <c r="A92" s="35"/>
      <c r="B92" s="34"/>
      <c r="C92" s="34" t="s">
        <v>132</v>
      </c>
      <c r="D92" s="34" t="s">
        <v>132</v>
      </c>
      <c r="E92" s="25" t="s">
        <v>289</v>
      </c>
      <c r="F92" s="26" t="s">
        <v>132</v>
      </c>
      <c r="G92" s="26" t="s">
        <v>132</v>
      </c>
      <c r="H92" s="25" t="s">
        <v>290</v>
      </c>
      <c r="I92" s="27" t="s">
        <v>99</v>
      </c>
      <c r="J92" s="52" t="s">
        <v>362</v>
      </c>
      <c r="K92" s="36" t="s">
        <v>132</v>
      </c>
      <c r="L92" s="37"/>
      <c r="M92" s="34" t="s">
        <v>132</v>
      </c>
    </row>
    <row r="93" spans="1:13" customFormat="1" ht="25.5" x14ac:dyDescent="0.25">
      <c r="A93" s="35"/>
      <c r="B93" s="34"/>
      <c r="C93" s="34" t="s">
        <v>132</v>
      </c>
      <c r="D93" s="34" t="s">
        <v>132</v>
      </c>
      <c r="E93" s="25" t="s">
        <v>291</v>
      </c>
      <c r="F93" s="26" t="s">
        <v>132</v>
      </c>
      <c r="G93" s="26" t="s">
        <v>132</v>
      </c>
      <c r="H93" s="25" t="s">
        <v>292</v>
      </c>
      <c r="I93" s="27" t="s">
        <v>97</v>
      </c>
      <c r="J93" s="52" t="s">
        <v>361</v>
      </c>
      <c r="K93" s="36" t="s">
        <v>132</v>
      </c>
      <c r="L93" s="37"/>
      <c r="M93" s="34" t="s">
        <v>132</v>
      </c>
    </row>
    <row r="94" spans="1:13" customFormat="1" ht="39" thickBot="1" x14ac:dyDescent="0.3">
      <c r="A94" s="35"/>
      <c r="B94" s="34"/>
      <c r="C94" s="34" t="s">
        <v>132</v>
      </c>
      <c r="D94" s="34" t="s">
        <v>132</v>
      </c>
      <c r="E94" s="28" t="s">
        <v>100</v>
      </c>
      <c r="F94" s="29" t="s">
        <v>132</v>
      </c>
      <c r="G94" s="29" t="s">
        <v>132</v>
      </c>
      <c r="H94" s="28" t="s">
        <v>293</v>
      </c>
      <c r="I94" s="30" t="s">
        <v>97</v>
      </c>
      <c r="J94" s="52" t="s">
        <v>362</v>
      </c>
      <c r="K94" s="36" t="s">
        <v>132</v>
      </c>
      <c r="L94" s="37"/>
      <c r="M94" s="34" t="s">
        <v>132</v>
      </c>
    </row>
    <row r="95" spans="1:13" s="22" customFormat="1" ht="38.25" x14ac:dyDescent="0.25">
      <c r="A95" s="35">
        <v>9</v>
      </c>
      <c r="B95" s="34" t="s">
        <v>300</v>
      </c>
      <c r="C95" s="34" t="s">
        <v>300</v>
      </c>
      <c r="D95" s="34" t="s">
        <v>187</v>
      </c>
      <c r="E95" s="31" t="s">
        <v>188</v>
      </c>
      <c r="F95" s="32" t="s">
        <v>301</v>
      </c>
      <c r="G95" s="32" t="s">
        <v>270</v>
      </c>
      <c r="H95" s="31"/>
      <c r="I95" s="33" t="s">
        <v>96</v>
      </c>
      <c r="J95" s="52" t="s">
        <v>362</v>
      </c>
      <c r="K95" s="34" t="s">
        <v>132</v>
      </c>
      <c r="L95" s="37" t="s">
        <v>186</v>
      </c>
      <c r="M95" s="34" t="s">
        <v>160</v>
      </c>
    </row>
    <row r="96" spans="1:13" s="22" customFormat="1" ht="25.5" x14ac:dyDescent="0.25">
      <c r="A96" s="35"/>
      <c r="B96" s="34"/>
      <c r="C96" s="34" t="s">
        <v>132</v>
      </c>
      <c r="D96" s="34" t="s">
        <v>132</v>
      </c>
      <c r="E96" s="25" t="s">
        <v>303</v>
      </c>
      <c r="F96" s="26" t="s">
        <v>132</v>
      </c>
      <c r="G96" s="26" t="s">
        <v>132</v>
      </c>
      <c r="H96" s="25" t="s">
        <v>302</v>
      </c>
      <c r="I96" s="27" t="s">
        <v>99</v>
      </c>
      <c r="J96" s="52" t="s">
        <v>361</v>
      </c>
      <c r="K96" s="34" t="s">
        <v>132</v>
      </c>
      <c r="L96" s="37"/>
      <c r="M96" s="34" t="s">
        <v>132</v>
      </c>
    </row>
    <row r="97" spans="1:13" s="22" customFormat="1" ht="25.5" x14ac:dyDescent="0.25">
      <c r="A97" s="35"/>
      <c r="B97" s="34"/>
      <c r="C97" s="34" t="s">
        <v>132</v>
      </c>
      <c r="D97" s="34" t="s">
        <v>132</v>
      </c>
      <c r="E97" s="25" t="s">
        <v>304</v>
      </c>
      <c r="F97" s="26" t="s">
        <v>132</v>
      </c>
      <c r="G97" s="26" t="s">
        <v>132</v>
      </c>
      <c r="H97" s="25" t="s">
        <v>308</v>
      </c>
      <c r="I97" s="27" t="s">
        <v>99</v>
      </c>
      <c r="J97" s="52" t="s">
        <v>361</v>
      </c>
      <c r="K97" s="34" t="s">
        <v>132</v>
      </c>
      <c r="L97" s="37"/>
      <c r="M97" s="34" t="s">
        <v>132</v>
      </c>
    </row>
    <row r="98" spans="1:13" s="22" customFormat="1" ht="25.5" x14ac:dyDescent="0.25">
      <c r="A98" s="35"/>
      <c r="B98" s="34"/>
      <c r="C98" s="34" t="s">
        <v>132</v>
      </c>
      <c r="D98" s="34" t="s">
        <v>132</v>
      </c>
      <c r="E98" s="25" t="s">
        <v>192</v>
      </c>
      <c r="F98" s="26" t="s">
        <v>132</v>
      </c>
      <c r="G98" s="26" t="s">
        <v>132</v>
      </c>
      <c r="H98" s="25" t="s">
        <v>307</v>
      </c>
      <c r="I98" s="27" t="s">
        <v>97</v>
      </c>
      <c r="J98" s="52" t="s">
        <v>361</v>
      </c>
      <c r="K98" s="34" t="s">
        <v>132</v>
      </c>
      <c r="L98" s="37"/>
      <c r="M98" s="34" t="s">
        <v>132</v>
      </c>
    </row>
    <row r="99" spans="1:13" s="22" customFormat="1" ht="25.5" x14ac:dyDescent="0.25">
      <c r="A99" s="35"/>
      <c r="B99" s="34"/>
      <c r="C99" s="34"/>
      <c r="D99" s="34"/>
      <c r="E99" s="25" t="s">
        <v>217</v>
      </c>
      <c r="F99" s="26" t="s">
        <v>132</v>
      </c>
      <c r="G99" s="26" t="s">
        <v>132</v>
      </c>
      <c r="H99" s="25" t="s">
        <v>306</v>
      </c>
      <c r="I99" s="27" t="s">
        <v>97</v>
      </c>
      <c r="J99" s="52" t="s">
        <v>361</v>
      </c>
      <c r="K99" s="34"/>
      <c r="L99" s="37"/>
      <c r="M99" s="34"/>
    </row>
    <row r="100" spans="1:13" s="22" customFormat="1" ht="38.25" x14ac:dyDescent="0.25">
      <c r="A100" s="35"/>
      <c r="B100" s="34"/>
      <c r="C100" s="34" t="s">
        <v>132</v>
      </c>
      <c r="D100" s="34" t="s">
        <v>132</v>
      </c>
      <c r="E100" s="25" t="s">
        <v>100</v>
      </c>
      <c r="F100" s="26" t="s">
        <v>132</v>
      </c>
      <c r="G100" s="26" t="s">
        <v>132</v>
      </c>
      <c r="H100" s="25" t="s">
        <v>343</v>
      </c>
      <c r="I100" s="27" t="s">
        <v>97</v>
      </c>
      <c r="J100" s="52" t="s">
        <v>362</v>
      </c>
      <c r="K100" s="34" t="s">
        <v>132</v>
      </c>
      <c r="L100" s="37"/>
      <c r="M100" s="34" t="s">
        <v>132</v>
      </c>
    </row>
    <row r="101" spans="1:13" s="22" customFormat="1" ht="26.25" thickBot="1" x14ac:dyDescent="0.3">
      <c r="A101" s="35"/>
      <c r="B101" s="34"/>
      <c r="C101" s="34" t="s">
        <v>132</v>
      </c>
      <c r="D101" s="34" t="s">
        <v>132</v>
      </c>
      <c r="E101" s="28" t="s">
        <v>101</v>
      </c>
      <c r="F101" s="29" t="s">
        <v>132</v>
      </c>
      <c r="G101" s="29" t="s">
        <v>132</v>
      </c>
      <c r="H101" s="28" t="s">
        <v>305</v>
      </c>
      <c r="I101" s="30" t="s">
        <v>97</v>
      </c>
      <c r="J101" s="52" t="s">
        <v>361</v>
      </c>
      <c r="K101" s="34" t="s">
        <v>132</v>
      </c>
      <c r="L101" s="37"/>
      <c r="M101" s="34" t="s">
        <v>132</v>
      </c>
    </row>
    <row r="102" spans="1:13" s="22" customFormat="1" ht="25.5" x14ac:dyDescent="0.25">
      <c r="A102" s="35">
        <v>10</v>
      </c>
      <c r="B102" s="34" t="s">
        <v>317</v>
      </c>
      <c r="C102" s="34" t="s">
        <v>335</v>
      </c>
      <c r="D102" s="34" t="s">
        <v>96</v>
      </c>
      <c r="E102" s="25" t="s">
        <v>107</v>
      </c>
      <c r="F102" s="26" t="s">
        <v>132</v>
      </c>
      <c r="G102" s="26" t="s">
        <v>132</v>
      </c>
      <c r="H102" s="25" t="s">
        <v>309</v>
      </c>
      <c r="I102" s="27" t="s">
        <v>97</v>
      </c>
      <c r="J102" s="52" t="s">
        <v>361</v>
      </c>
      <c r="K102" s="36" t="s">
        <v>310</v>
      </c>
      <c r="L102" s="37" t="s">
        <v>318</v>
      </c>
      <c r="M102" s="34" t="s">
        <v>160</v>
      </c>
    </row>
    <row r="103" spans="1:13" s="22" customFormat="1" ht="25.5" x14ac:dyDescent="0.25">
      <c r="A103" s="35"/>
      <c r="B103" s="34"/>
      <c r="C103" s="34" t="s">
        <v>132</v>
      </c>
      <c r="D103" s="34" t="s">
        <v>132</v>
      </c>
      <c r="E103" s="25" t="s">
        <v>120</v>
      </c>
      <c r="F103" s="26" t="s">
        <v>132</v>
      </c>
      <c r="G103" s="26" t="s">
        <v>132</v>
      </c>
      <c r="H103" s="25" t="s">
        <v>252</v>
      </c>
      <c r="I103" s="27" t="s">
        <v>97</v>
      </c>
      <c r="J103" s="52" t="s">
        <v>361</v>
      </c>
      <c r="K103" s="36" t="s">
        <v>132</v>
      </c>
      <c r="L103" s="37"/>
      <c r="M103" s="34" t="s">
        <v>132</v>
      </c>
    </row>
    <row r="104" spans="1:13" s="22" customFormat="1" ht="25.5" x14ac:dyDescent="0.25">
      <c r="A104" s="35"/>
      <c r="B104" s="34"/>
      <c r="C104" s="34" t="s">
        <v>132</v>
      </c>
      <c r="D104" s="34" t="s">
        <v>132</v>
      </c>
      <c r="E104" s="25" t="s">
        <v>311</v>
      </c>
      <c r="F104" s="26" t="s">
        <v>132</v>
      </c>
      <c r="G104" s="26" t="s">
        <v>132</v>
      </c>
      <c r="H104" s="25" t="s">
        <v>252</v>
      </c>
      <c r="I104" s="27" t="s">
        <v>96</v>
      </c>
      <c r="J104" s="52" t="s">
        <v>361</v>
      </c>
      <c r="K104" s="36" t="s">
        <v>132</v>
      </c>
      <c r="L104" s="37"/>
      <c r="M104" s="34" t="s">
        <v>132</v>
      </c>
    </row>
    <row r="105" spans="1:13" s="22" customFormat="1" ht="38.25" x14ac:dyDescent="0.25">
      <c r="A105" s="35"/>
      <c r="B105" s="34"/>
      <c r="C105" s="34" t="s">
        <v>132</v>
      </c>
      <c r="D105" s="34" t="s">
        <v>132</v>
      </c>
      <c r="E105" s="25" t="s">
        <v>312</v>
      </c>
      <c r="F105" s="25" t="s">
        <v>320</v>
      </c>
      <c r="G105" s="25" t="s">
        <v>319</v>
      </c>
      <c r="H105" s="26" t="s">
        <v>132</v>
      </c>
      <c r="I105" s="27" t="s">
        <v>99</v>
      </c>
      <c r="J105" s="52" t="s">
        <v>362</v>
      </c>
      <c r="K105" s="36" t="s">
        <v>132</v>
      </c>
      <c r="L105" s="37"/>
      <c r="M105" s="34" t="s">
        <v>132</v>
      </c>
    </row>
    <row r="106" spans="1:13" s="22" customFormat="1" ht="38.25" x14ac:dyDescent="0.25">
      <c r="A106" s="35"/>
      <c r="B106" s="34"/>
      <c r="C106" s="34" t="s">
        <v>132</v>
      </c>
      <c r="D106" s="34" t="s">
        <v>132</v>
      </c>
      <c r="E106" s="25" t="s">
        <v>123</v>
      </c>
      <c r="F106" s="26" t="s">
        <v>132</v>
      </c>
      <c r="G106" s="26" t="s">
        <v>132</v>
      </c>
      <c r="H106" s="25" t="s">
        <v>313</v>
      </c>
      <c r="I106" s="27" t="s">
        <v>109</v>
      </c>
      <c r="J106" s="52" t="s">
        <v>362</v>
      </c>
      <c r="K106" s="36" t="s">
        <v>132</v>
      </c>
      <c r="L106" s="37"/>
      <c r="M106" s="34" t="s">
        <v>132</v>
      </c>
    </row>
    <row r="107" spans="1:13" s="22" customFormat="1" ht="25.5" x14ac:dyDescent="0.25">
      <c r="A107" s="35"/>
      <c r="B107" s="34"/>
      <c r="C107" s="34" t="s">
        <v>132</v>
      </c>
      <c r="D107" s="34" t="s">
        <v>132</v>
      </c>
      <c r="E107" s="25" t="s">
        <v>314</v>
      </c>
      <c r="F107" s="26" t="s">
        <v>132</v>
      </c>
      <c r="G107" s="26" t="s">
        <v>132</v>
      </c>
      <c r="H107" s="25" t="s">
        <v>125</v>
      </c>
      <c r="I107" s="27" t="s">
        <v>97</v>
      </c>
      <c r="J107" s="52" t="s">
        <v>361</v>
      </c>
      <c r="K107" s="36" t="s">
        <v>132</v>
      </c>
      <c r="L107" s="37"/>
      <c r="M107" s="34" t="s">
        <v>132</v>
      </c>
    </row>
    <row r="108" spans="1:13" s="22" customFormat="1" ht="25.5" x14ac:dyDescent="0.25">
      <c r="A108" s="35"/>
      <c r="B108" s="34"/>
      <c r="C108" s="34"/>
      <c r="D108" s="34"/>
      <c r="E108" s="25" t="s">
        <v>344</v>
      </c>
      <c r="F108" s="26"/>
      <c r="G108" s="26"/>
      <c r="H108" s="25" t="s">
        <v>105</v>
      </c>
      <c r="I108" s="27"/>
      <c r="J108" s="52" t="s">
        <v>361</v>
      </c>
      <c r="K108" s="36"/>
      <c r="L108" s="37"/>
      <c r="M108" s="34"/>
    </row>
    <row r="109" spans="1:13" s="22" customFormat="1" ht="25.5" x14ac:dyDescent="0.25">
      <c r="A109" s="35"/>
      <c r="B109" s="34"/>
      <c r="C109" s="34" t="s">
        <v>132</v>
      </c>
      <c r="D109" s="34" t="s">
        <v>132</v>
      </c>
      <c r="E109" s="25" t="s">
        <v>315</v>
      </c>
      <c r="F109" s="26" t="s">
        <v>132</v>
      </c>
      <c r="G109" s="26" t="s">
        <v>132</v>
      </c>
      <c r="H109" s="25" t="s">
        <v>105</v>
      </c>
      <c r="I109" s="27" t="s">
        <v>97</v>
      </c>
      <c r="J109" s="52" t="s">
        <v>361</v>
      </c>
      <c r="K109" s="36" t="s">
        <v>132</v>
      </c>
      <c r="L109" s="37"/>
      <c r="M109" s="34" t="s">
        <v>132</v>
      </c>
    </row>
    <row r="110" spans="1:13" s="22" customFormat="1" ht="39" thickBot="1" x14ac:dyDescent="0.3">
      <c r="A110" s="35"/>
      <c r="B110" s="34"/>
      <c r="C110" s="34" t="s">
        <v>132</v>
      </c>
      <c r="D110" s="34" t="s">
        <v>132</v>
      </c>
      <c r="E110" s="28" t="s">
        <v>100</v>
      </c>
      <c r="F110" s="29" t="s">
        <v>132</v>
      </c>
      <c r="G110" s="29" t="s">
        <v>132</v>
      </c>
      <c r="H110" s="28" t="s">
        <v>316</v>
      </c>
      <c r="I110" s="30" t="s">
        <v>97</v>
      </c>
      <c r="J110" s="52" t="s">
        <v>362</v>
      </c>
      <c r="K110" s="36" t="s">
        <v>132</v>
      </c>
      <c r="L110" s="37"/>
      <c r="M110" s="34" t="s">
        <v>132</v>
      </c>
    </row>
    <row r="111" spans="1:13" customFormat="1" ht="25.5" x14ac:dyDescent="0.25">
      <c r="A111" s="35">
        <v>11</v>
      </c>
      <c r="B111" s="34" t="s">
        <v>326</v>
      </c>
      <c r="C111" s="34" t="s">
        <v>336</v>
      </c>
      <c r="D111" s="34" t="s">
        <v>96</v>
      </c>
      <c r="E111" s="25" t="s">
        <v>131</v>
      </c>
      <c r="F111" s="26" t="s">
        <v>132</v>
      </c>
      <c r="G111" s="26" t="s">
        <v>132</v>
      </c>
      <c r="H111" s="25" t="s">
        <v>133</v>
      </c>
      <c r="I111" s="27" t="s">
        <v>97</v>
      </c>
      <c r="J111" s="52" t="s">
        <v>361</v>
      </c>
      <c r="K111" s="36" t="s">
        <v>321</v>
      </c>
      <c r="L111" s="37" t="s">
        <v>327</v>
      </c>
      <c r="M111" s="34" t="s">
        <v>160</v>
      </c>
    </row>
    <row r="112" spans="1:13" customFormat="1" ht="25.5" x14ac:dyDescent="0.25">
      <c r="A112" s="35"/>
      <c r="B112" s="34"/>
      <c r="C112" s="34" t="s">
        <v>132</v>
      </c>
      <c r="D112" s="34" t="s">
        <v>132</v>
      </c>
      <c r="E112" s="25" t="s">
        <v>107</v>
      </c>
      <c r="F112" s="26" t="s">
        <v>132</v>
      </c>
      <c r="G112" s="26" t="s">
        <v>132</v>
      </c>
      <c r="H112" s="25" t="s">
        <v>322</v>
      </c>
      <c r="I112" s="27" t="s">
        <v>97</v>
      </c>
      <c r="J112" s="52" t="s">
        <v>361</v>
      </c>
      <c r="K112" s="36" t="s">
        <v>132</v>
      </c>
      <c r="L112" s="37"/>
      <c r="M112" s="34" t="s">
        <v>132</v>
      </c>
    </row>
    <row r="113" spans="1:13" customFormat="1" ht="38.25" x14ac:dyDescent="0.25">
      <c r="A113" s="35"/>
      <c r="B113" s="34"/>
      <c r="C113" s="34" t="s">
        <v>132</v>
      </c>
      <c r="D113" s="34" t="s">
        <v>132</v>
      </c>
      <c r="E113" s="25" t="s">
        <v>136</v>
      </c>
      <c r="F113" s="26" t="s">
        <v>132</v>
      </c>
      <c r="G113" s="26" t="s">
        <v>132</v>
      </c>
      <c r="H113" s="25" t="s">
        <v>331</v>
      </c>
      <c r="I113" s="27" t="s">
        <v>112</v>
      </c>
      <c r="J113" s="52" t="s">
        <v>362</v>
      </c>
      <c r="K113" s="36" t="s">
        <v>132</v>
      </c>
      <c r="L113" s="37"/>
      <c r="M113" s="34" t="s">
        <v>132</v>
      </c>
    </row>
    <row r="114" spans="1:13" customFormat="1" ht="30" customHeight="1" x14ac:dyDescent="0.25">
      <c r="A114" s="35"/>
      <c r="B114" s="34"/>
      <c r="C114" s="34" t="s">
        <v>132</v>
      </c>
      <c r="D114" s="34" t="s">
        <v>132</v>
      </c>
      <c r="E114" s="25" t="s">
        <v>282</v>
      </c>
      <c r="F114" s="26" t="s">
        <v>132</v>
      </c>
      <c r="G114" s="26" t="s">
        <v>132</v>
      </c>
      <c r="H114" s="25" t="s">
        <v>298</v>
      </c>
      <c r="I114" s="27" t="s">
        <v>97</v>
      </c>
      <c r="J114" s="52" t="s">
        <v>362</v>
      </c>
      <c r="K114" s="36" t="s">
        <v>132</v>
      </c>
      <c r="L114" s="37"/>
      <c r="M114" s="34" t="s">
        <v>132</v>
      </c>
    </row>
    <row r="115" spans="1:13" customFormat="1" ht="25.5" x14ac:dyDescent="0.25">
      <c r="A115" s="35"/>
      <c r="B115" s="34"/>
      <c r="C115" s="34" t="s">
        <v>132</v>
      </c>
      <c r="D115" s="34" t="s">
        <v>132</v>
      </c>
      <c r="E115" s="25" t="s">
        <v>283</v>
      </c>
      <c r="F115" s="26" t="s">
        <v>132</v>
      </c>
      <c r="G115" s="26" t="s">
        <v>132</v>
      </c>
      <c r="H115" s="25" t="s">
        <v>330</v>
      </c>
      <c r="I115" s="27" t="s">
        <v>97</v>
      </c>
      <c r="J115" s="52" t="s">
        <v>361</v>
      </c>
      <c r="K115" s="36" t="s">
        <v>132</v>
      </c>
      <c r="L115" s="37"/>
      <c r="M115" s="34" t="s">
        <v>132</v>
      </c>
    </row>
    <row r="116" spans="1:13" customFormat="1" ht="28.5" customHeight="1" x14ac:dyDescent="0.25">
      <c r="A116" s="35"/>
      <c r="B116" s="34"/>
      <c r="C116" s="34" t="s">
        <v>132</v>
      </c>
      <c r="D116" s="34" t="s">
        <v>132</v>
      </c>
      <c r="E116" s="25" t="s">
        <v>288</v>
      </c>
      <c r="F116" s="26" t="s">
        <v>132</v>
      </c>
      <c r="G116" s="26" t="s">
        <v>132</v>
      </c>
      <c r="H116" s="25" t="s">
        <v>297</v>
      </c>
      <c r="I116" s="27" t="s">
        <v>99</v>
      </c>
      <c r="J116" s="52" t="s">
        <v>362</v>
      </c>
      <c r="K116" s="36" t="s">
        <v>132</v>
      </c>
      <c r="L116" s="37"/>
      <c r="M116" s="34" t="s">
        <v>132</v>
      </c>
    </row>
    <row r="117" spans="1:13" customFormat="1" ht="25.5" x14ac:dyDescent="0.25">
      <c r="A117" s="35"/>
      <c r="B117" s="34"/>
      <c r="C117" s="34" t="s">
        <v>132</v>
      </c>
      <c r="D117" s="34" t="s">
        <v>132</v>
      </c>
      <c r="E117" s="25" t="s">
        <v>284</v>
      </c>
      <c r="F117" s="26" t="s">
        <v>132</v>
      </c>
      <c r="G117" s="26" t="s">
        <v>132</v>
      </c>
      <c r="H117" s="25" t="s">
        <v>285</v>
      </c>
      <c r="I117" s="27" t="s">
        <v>97</v>
      </c>
      <c r="J117" s="52" t="s">
        <v>361</v>
      </c>
      <c r="K117" s="36" t="s">
        <v>132</v>
      </c>
      <c r="L117" s="37"/>
      <c r="M117" s="34" t="s">
        <v>132</v>
      </c>
    </row>
    <row r="118" spans="1:13" customFormat="1" ht="25.5" x14ac:dyDescent="0.25">
      <c r="A118" s="35"/>
      <c r="B118" s="34"/>
      <c r="C118" s="34" t="s">
        <v>132</v>
      </c>
      <c r="D118" s="34" t="s">
        <v>132</v>
      </c>
      <c r="E118" s="25" t="s">
        <v>287</v>
      </c>
      <c r="F118" s="26" t="s">
        <v>132</v>
      </c>
      <c r="G118" s="26" t="s">
        <v>132</v>
      </c>
      <c r="H118" s="25" t="s">
        <v>105</v>
      </c>
      <c r="I118" s="27" t="s">
        <v>97</v>
      </c>
      <c r="J118" s="52" t="s">
        <v>361</v>
      </c>
      <c r="K118" s="36" t="s">
        <v>132</v>
      </c>
      <c r="L118" s="37"/>
      <c r="M118" s="34" t="s">
        <v>132</v>
      </c>
    </row>
    <row r="119" spans="1:13" customFormat="1" ht="25.5" x14ac:dyDescent="0.25">
      <c r="A119" s="35"/>
      <c r="B119" s="34"/>
      <c r="C119" s="34" t="s">
        <v>132</v>
      </c>
      <c r="D119" s="34" t="s">
        <v>132</v>
      </c>
      <c r="E119" s="25" t="s">
        <v>328</v>
      </c>
      <c r="F119" s="26" t="s">
        <v>132</v>
      </c>
      <c r="G119" s="26" t="s">
        <v>132</v>
      </c>
      <c r="H119" s="25" t="s">
        <v>105</v>
      </c>
      <c r="I119" s="27" t="s">
        <v>97</v>
      </c>
      <c r="J119" s="52" t="s">
        <v>361</v>
      </c>
      <c r="K119" s="36" t="s">
        <v>132</v>
      </c>
      <c r="L119" s="37"/>
      <c r="M119" s="34" t="s">
        <v>132</v>
      </c>
    </row>
    <row r="120" spans="1:13" customFormat="1" ht="25.5" x14ac:dyDescent="0.25">
      <c r="A120" s="35"/>
      <c r="B120" s="34"/>
      <c r="C120" s="34" t="s">
        <v>132</v>
      </c>
      <c r="D120" s="34" t="s">
        <v>132</v>
      </c>
      <c r="E120" s="25" t="s">
        <v>323</v>
      </c>
      <c r="F120" s="26" t="s">
        <v>132</v>
      </c>
      <c r="G120" s="26" t="s">
        <v>132</v>
      </c>
      <c r="H120" s="25" t="s">
        <v>105</v>
      </c>
      <c r="I120" s="27" t="s">
        <v>97</v>
      </c>
      <c r="J120" s="52" t="s">
        <v>361</v>
      </c>
      <c r="K120" s="36" t="s">
        <v>132</v>
      </c>
      <c r="L120" s="37"/>
      <c r="M120" s="34" t="s">
        <v>132</v>
      </c>
    </row>
    <row r="121" spans="1:13" customFormat="1" ht="25.5" x14ac:dyDescent="0.25">
      <c r="A121" s="35"/>
      <c r="B121" s="34"/>
      <c r="C121" s="34" t="s">
        <v>132</v>
      </c>
      <c r="D121" s="34" t="s">
        <v>132</v>
      </c>
      <c r="E121" s="25" t="s">
        <v>286</v>
      </c>
      <c r="F121" s="26" t="s">
        <v>132</v>
      </c>
      <c r="G121" s="26" t="s">
        <v>132</v>
      </c>
      <c r="H121" s="25" t="s">
        <v>105</v>
      </c>
      <c r="I121" s="27" t="s">
        <v>97</v>
      </c>
      <c r="J121" s="52" t="s">
        <v>361</v>
      </c>
      <c r="K121" s="36" t="s">
        <v>132</v>
      </c>
      <c r="L121" s="37"/>
      <c r="M121" s="34" t="s">
        <v>132</v>
      </c>
    </row>
    <row r="122" spans="1:13" customFormat="1" ht="25.5" x14ac:dyDescent="0.25">
      <c r="A122" s="35"/>
      <c r="B122" s="34"/>
      <c r="C122" s="34" t="s">
        <v>132</v>
      </c>
      <c r="D122" s="34" t="s">
        <v>132</v>
      </c>
      <c r="E122" s="25" t="s">
        <v>329</v>
      </c>
      <c r="F122" s="26" t="s">
        <v>132</v>
      </c>
      <c r="G122" s="26" t="s">
        <v>132</v>
      </c>
      <c r="H122" s="25" t="s">
        <v>105</v>
      </c>
      <c r="I122" s="27" t="s">
        <v>97</v>
      </c>
      <c r="J122" s="52" t="s">
        <v>361</v>
      </c>
      <c r="K122" s="36" t="s">
        <v>132</v>
      </c>
      <c r="L122" s="37"/>
      <c r="M122" s="34" t="s">
        <v>132</v>
      </c>
    </row>
    <row r="123" spans="1:13" customFormat="1" ht="25.5" x14ac:dyDescent="0.25">
      <c r="A123" s="35"/>
      <c r="B123" s="34"/>
      <c r="C123" s="34" t="s">
        <v>132</v>
      </c>
      <c r="D123" s="34" t="s">
        <v>132</v>
      </c>
      <c r="E123" s="25" t="s">
        <v>324</v>
      </c>
      <c r="F123" s="26" t="s">
        <v>132</v>
      </c>
      <c r="G123" s="26" t="s">
        <v>132</v>
      </c>
      <c r="H123" s="25" t="s">
        <v>105</v>
      </c>
      <c r="I123" s="27" t="s">
        <v>97</v>
      </c>
      <c r="J123" s="52" t="s">
        <v>361</v>
      </c>
      <c r="K123" s="36" t="s">
        <v>132</v>
      </c>
      <c r="L123" s="37"/>
      <c r="M123" s="34" t="s">
        <v>132</v>
      </c>
    </row>
    <row r="124" spans="1:13" customFormat="1" ht="25.5" customHeight="1" thickBot="1" x14ac:dyDescent="0.3">
      <c r="A124" s="35"/>
      <c r="B124" s="34"/>
      <c r="C124" s="34" t="s">
        <v>132</v>
      </c>
      <c r="D124" s="34" t="s">
        <v>132</v>
      </c>
      <c r="E124" s="28" t="s">
        <v>100</v>
      </c>
      <c r="F124" s="29" t="s">
        <v>132</v>
      </c>
      <c r="G124" s="29" t="s">
        <v>132</v>
      </c>
      <c r="H124" s="28" t="s">
        <v>325</v>
      </c>
      <c r="I124" s="30" t="s">
        <v>97</v>
      </c>
      <c r="J124" s="52" t="s">
        <v>362</v>
      </c>
      <c r="K124" s="36" t="s">
        <v>132</v>
      </c>
      <c r="L124" s="37"/>
      <c r="M124" s="34" t="s">
        <v>132</v>
      </c>
    </row>
    <row r="126" spans="1:13" ht="64.5" customHeight="1" x14ac:dyDescent="0.25">
      <c r="A126" s="42" t="s">
        <v>127</v>
      </c>
      <c r="B126" s="42"/>
      <c r="C126" s="42"/>
      <c r="D126" s="42"/>
      <c r="E126" s="42"/>
      <c r="F126" s="42"/>
      <c r="G126" s="42"/>
      <c r="H126" s="42"/>
      <c r="I126" s="42"/>
      <c r="J126" s="42"/>
      <c r="K126" s="42"/>
      <c r="L126" s="42"/>
    </row>
    <row r="127" spans="1:13" ht="68.25" customHeight="1" x14ac:dyDescent="0.25">
      <c r="A127" s="42" t="s">
        <v>128</v>
      </c>
      <c r="B127" s="42"/>
      <c r="C127" s="42"/>
      <c r="D127" s="42"/>
      <c r="E127" s="42"/>
      <c r="F127" s="42"/>
      <c r="G127" s="42"/>
      <c r="H127" s="42"/>
      <c r="I127" s="42"/>
      <c r="J127" s="42"/>
      <c r="K127" s="42"/>
      <c r="L127" s="42"/>
    </row>
    <row r="128" spans="1:13" ht="14.1" customHeight="1" x14ac:dyDescent="0.25">
      <c r="A128" s="42" t="s">
        <v>129</v>
      </c>
      <c r="B128" s="42"/>
      <c r="C128" s="42"/>
      <c r="D128" s="42"/>
      <c r="E128" s="42"/>
      <c r="F128" s="42"/>
      <c r="G128" s="42"/>
      <c r="H128" s="42"/>
      <c r="I128" s="42"/>
      <c r="J128" s="42"/>
      <c r="K128" s="42"/>
      <c r="L128" s="42"/>
    </row>
  </sheetData>
  <mergeCells count="94">
    <mergeCell ref="A2:A4"/>
    <mergeCell ref="B2:B4"/>
    <mergeCell ref="C2:C4"/>
    <mergeCell ref="D2:D4"/>
    <mergeCell ref="E2:E4"/>
    <mergeCell ref="F2:H2"/>
    <mergeCell ref="I2:I4"/>
    <mergeCell ref="K2:K4"/>
    <mergeCell ref="L2:L4"/>
    <mergeCell ref="F3:G3"/>
    <mergeCell ref="H3:H4"/>
    <mergeCell ref="J2:J4"/>
    <mergeCell ref="M2:M4"/>
    <mergeCell ref="A1:L1"/>
    <mergeCell ref="D41:D53"/>
    <mergeCell ref="A41:A53"/>
    <mergeCell ref="A126:L126"/>
    <mergeCell ref="A127:L127"/>
    <mergeCell ref="A128:L128"/>
    <mergeCell ref="D83:D94"/>
    <mergeCell ref="K83:K94"/>
    <mergeCell ref="L83:L94"/>
    <mergeCell ref="M5:M21"/>
    <mergeCell ref="M22:M33"/>
    <mergeCell ref="D34:D40"/>
    <mergeCell ref="K34:K40"/>
    <mergeCell ref="L34:L40"/>
    <mergeCell ref="D73:D82"/>
    <mergeCell ref="D64:D72"/>
    <mergeCell ref="K73:K82"/>
    <mergeCell ref="L73:L82"/>
    <mergeCell ref="K64:K72"/>
    <mergeCell ref="L64:L72"/>
    <mergeCell ref="M64:M72"/>
    <mergeCell ref="M73:M82"/>
    <mergeCell ref="B34:B40"/>
    <mergeCell ref="C34:C40"/>
    <mergeCell ref="A83:A94"/>
    <mergeCell ref="B83:B94"/>
    <mergeCell ref="C83:C94"/>
    <mergeCell ref="A73:A82"/>
    <mergeCell ref="B73:B82"/>
    <mergeCell ref="C73:C82"/>
    <mergeCell ref="A64:A72"/>
    <mergeCell ref="B64:B72"/>
    <mergeCell ref="C64:C72"/>
    <mergeCell ref="B41:B53"/>
    <mergeCell ref="C41:C53"/>
    <mergeCell ref="M34:M40"/>
    <mergeCell ref="M41:M53"/>
    <mergeCell ref="M54:M63"/>
    <mergeCell ref="A5:A21"/>
    <mergeCell ref="B5:B21"/>
    <mergeCell ref="C5:C21"/>
    <mergeCell ref="D5:D21"/>
    <mergeCell ref="K5:K21"/>
    <mergeCell ref="L5:L21"/>
    <mergeCell ref="A22:A33"/>
    <mergeCell ref="B22:B33"/>
    <mergeCell ref="C22:C33"/>
    <mergeCell ref="D22:D33"/>
    <mergeCell ref="K22:K33"/>
    <mergeCell ref="L22:L33"/>
    <mergeCell ref="A34:A40"/>
    <mergeCell ref="A54:A63"/>
    <mergeCell ref="B54:B63"/>
    <mergeCell ref="C54:C63"/>
    <mergeCell ref="D54:D63"/>
    <mergeCell ref="K54:K63"/>
    <mergeCell ref="L95:L101"/>
    <mergeCell ref="M83:M94"/>
    <mergeCell ref="M95:M101"/>
    <mergeCell ref="K41:K53"/>
    <mergeCell ref="L41:L53"/>
    <mergeCell ref="L54:L63"/>
    <mergeCell ref="A95:A101"/>
    <mergeCell ref="B95:B101"/>
    <mergeCell ref="C95:C101"/>
    <mergeCell ref="D95:D101"/>
    <mergeCell ref="K95:K101"/>
    <mergeCell ref="M102:M110"/>
    <mergeCell ref="M111:M124"/>
    <mergeCell ref="A111:A124"/>
    <mergeCell ref="B111:B124"/>
    <mergeCell ref="C111:C124"/>
    <mergeCell ref="D111:D124"/>
    <mergeCell ref="K111:K124"/>
    <mergeCell ref="L111:L124"/>
    <mergeCell ref="A102:A110"/>
    <mergeCell ref="B102:B110"/>
    <mergeCell ref="C102:C110"/>
    <mergeCell ref="D102:D110"/>
    <mergeCell ref="K102:K110"/>
    <mergeCell ref="L102:L110"/>
  </mergeCells>
  <hyperlinks>
    <hyperlink ref="K5:K21" r:id="rId1" display="https://zakupki.gov.ru/epz/ktru/ktruCard/ktru-description.html?itemId=28.24.11.000-00000001" xr:uid="{6D5430F3-3B79-465E-86A0-4274EA45D82B}"/>
    <hyperlink ref="L5:L21" r:id="rId2" location="nsi/classifiercategory/viewitem/id/5853818" display="https://new.gz-spb.ru/ - nsi/classifiercategory/viewitem/id/5853818" xr:uid="{4C1D58B0-74D9-406C-9DB9-0483D2CBBF33}"/>
    <hyperlink ref="L22:L33" r:id="rId3" location="nsi/classifiercategory/viewitem/id/5853818" display="https://new.gz-spb.ru/ - nsi/classifiercategory/viewitem/id/5853818" xr:uid="{04034FF1-8869-4240-BF95-14DA298AFF66}"/>
    <hyperlink ref="L34:L40" r:id="rId4" location="nsi/classifiercategory/viewitem/id/5609684" display="https://new.gz-spb.ru/ - nsi/classifiercategory/viewitem/id/5609684" xr:uid="{1D714C9F-CD7D-4AD1-A7BE-83F16970B715}"/>
    <hyperlink ref="L64:L72" r:id="rId5" location="nsi/classifiercategory/viewitem/id/5895357" display="https://new.gz-spb.ru/ - nsi/classifiercategory/viewitem/id/5895357" xr:uid="{1034D43F-6ED3-4249-B138-80A31F42068A}"/>
    <hyperlink ref="K83:K94" r:id="rId6" display="https://zakupki.gov.ru/epz/ktru/ktruCard/ktru-description.html?itemId=28.24.11.000-00000037" xr:uid="{6D3A77D7-6BA9-47F0-8BAA-0B70640B431E}"/>
    <hyperlink ref="L83:L94" r:id="rId7" location="nsi/classifiercategory/viewitem/id/5854034" display="https://new.gz-spb.ru/ - nsi/classifiercategory/viewitem/id/5854034" xr:uid="{E2DBEC01-4F98-433C-9C52-EED1E34374CA}"/>
    <hyperlink ref="L95:L101" r:id="rId8" location="nsi/classifiercategory/viewitem/id/5609684" display="https://new.gz-spb.ru/ - nsi/classifiercategory/viewitem/id/5609684" xr:uid="{F19A365B-ABD3-4977-8067-09EB72CB7FF7}"/>
    <hyperlink ref="K102:K110" r:id="rId9" display="https://zakupki.gov.ru/epz/ktru/ktruCard/ktru-description.html?itemId=25.99.29.190-00000015" xr:uid="{A61A3595-7666-4F31-B544-E97145B26B92}"/>
    <hyperlink ref="L102:L110" r:id="rId10" location="nsi/classifiercategory/viewitem/id/5853586" display="https://new.gz-spb.ru/ - nsi/classifiercategory/viewitem/id/5853586" xr:uid="{B564CCB2-3CD2-4B1A-96EE-F58D5EBB14E0}"/>
    <hyperlink ref="K111:K124" r:id="rId11" display="https://zakupki.gov.ru/epz/ktru/ktruCard/ktru-description.html?itemId=28.24.11.000-00000036" xr:uid="{AADD02F8-F685-4113-8B0F-4481880D5D01}"/>
    <hyperlink ref="L111:L124" r:id="rId12" location="nsi/classifiercategory/viewitem/id/5854036" display="https://new.gz-spb.ru/ - nsi/classifiercategory/viewitem/id/5854036" xr:uid="{6C1DF7F7-3474-4AA1-AFD9-72133A0E4E4D}"/>
    <hyperlink ref="L99" r:id="rId13" location="nsi/classifiercategory/viewitem/id/5609684" display="https://new.gz-spb.ru/ - nsi/classifiercategory/viewitem/id/5609684" xr:uid="{C1611065-1FE6-4D92-83EB-E4B0C59B8EA2}"/>
  </hyperlinks>
  <pageMargins left="0.7" right="0.7" top="0.75" bottom="0.75" header="0.3" footer="0.3"/>
  <pageSetup paperSize="9" orientation="portrait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50"/>
  <sheetViews>
    <sheetView topLeftCell="B46" zoomScale="85" zoomScaleNormal="85" workbookViewId="0">
      <selection activeCell="C30" sqref="C30"/>
    </sheetView>
  </sheetViews>
  <sheetFormatPr defaultRowHeight="15" x14ac:dyDescent="0.25"/>
  <cols>
    <col min="2" max="2" width="5.42578125" customWidth="1"/>
    <col min="3" max="3" width="11.140625" customWidth="1"/>
    <col min="4" max="4" width="59.7109375" customWidth="1"/>
    <col min="5" max="5" width="13.42578125" customWidth="1"/>
    <col min="8" max="9" width="11.5703125" customWidth="1"/>
    <col min="10" max="10" width="18.5703125" customWidth="1"/>
    <col min="11" max="11" width="19.42578125" customWidth="1"/>
  </cols>
  <sheetData>
    <row r="2" spans="2:11" ht="15.75" thickBot="1" x14ac:dyDescent="0.3"/>
    <row r="3" spans="2:11" ht="34.5" thickBot="1" x14ac:dyDescent="0.3">
      <c r="B3" s="1" t="s">
        <v>0</v>
      </c>
      <c r="C3" s="2" t="s">
        <v>1</v>
      </c>
      <c r="D3" s="3" t="s">
        <v>2</v>
      </c>
      <c r="E3" s="3" t="s">
        <v>3</v>
      </c>
      <c r="F3" s="2" t="s">
        <v>4</v>
      </c>
      <c r="G3" s="2" t="s">
        <v>5</v>
      </c>
      <c r="H3" s="2" t="s">
        <v>6</v>
      </c>
      <c r="I3" s="2" t="s">
        <v>7</v>
      </c>
    </row>
    <row r="4" spans="2:11" ht="76.5" customHeight="1" x14ac:dyDescent="0.25">
      <c r="B4" s="4">
        <v>1</v>
      </c>
      <c r="C4" s="11" t="s">
        <v>8</v>
      </c>
      <c r="D4" s="12" t="s">
        <v>9</v>
      </c>
      <c r="E4" s="17"/>
      <c r="F4" s="10">
        <v>6</v>
      </c>
      <c r="G4" s="18" t="s">
        <v>10</v>
      </c>
      <c r="H4" s="18">
        <v>168</v>
      </c>
      <c r="I4" s="18">
        <f t="shared" ref="I4:I48" si="0">H4*F4</f>
        <v>1008</v>
      </c>
      <c r="J4" s="15" t="s">
        <v>95</v>
      </c>
      <c r="K4" s="15" t="s">
        <v>106</v>
      </c>
    </row>
    <row r="5" spans="2:11" ht="90" customHeight="1" x14ac:dyDescent="0.25">
      <c r="B5" s="4">
        <v>2</v>
      </c>
      <c r="C5" s="11" t="s">
        <v>11</v>
      </c>
      <c r="D5" s="12" t="s">
        <v>12</v>
      </c>
      <c r="E5" s="17"/>
      <c r="F5" s="19">
        <v>6</v>
      </c>
      <c r="G5" s="18" t="s">
        <v>10</v>
      </c>
      <c r="H5" s="18">
        <v>85</v>
      </c>
      <c r="I5" s="18">
        <f t="shared" si="0"/>
        <v>510</v>
      </c>
    </row>
    <row r="6" spans="2:11" ht="101.25" customHeight="1" x14ac:dyDescent="0.25">
      <c r="B6" s="4">
        <v>3</v>
      </c>
      <c r="C6" s="11" t="s">
        <v>13</v>
      </c>
      <c r="D6" s="12" t="s">
        <v>12</v>
      </c>
      <c r="E6" s="17"/>
      <c r="F6" s="19">
        <v>6</v>
      </c>
      <c r="G6" s="18" t="s">
        <v>10</v>
      </c>
      <c r="H6" s="18">
        <v>50</v>
      </c>
      <c r="I6" s="18">
        <f t="shared" si="0"/>
        <v>300</v>
      </c>
    </row>
    <row r="7" spans="2:11" ht="146.25" customHeight="1" x14ac:dyDescent="0.25">
      <c r="B7" s="4">
        <v>4</v>
      </c>
      <c r="C7" s="11" t="s">
        <v>14</v>
      </c>
      <c r="D7" s="12" t="s">
        <v>15</v>
      </c>
      <c r="E7" s="17"/>
      <c r="F7" s="10">
        <v>3</v>
      </c>
      <c r="G7" s="18" t="s">
        <v>10</v>
      </c>
      <c r="H7" s="18">
        <v>240</v>
      </c>
      <c r="I7" s="18">
        <f t="shared" si="0"/>
        <v>720</v>
      </c>
    </row>
    <row r="8" spans="2:11" ht="144" customHeight="1" x14ac:dyDescent="0.25">
      <c r="B8" s="4">
        <v>5</v>
      </c>
      <c r="C8" s="11" t="s">
        <v>16</v>
      </c>
      <c r="D8" s="12" t="s">
        <v>17</v>
      </c>
      <c r="E8" s="17"/>
      <c r="F8" s="10">
        <v>6</v>
      </c>
      <c r="G8" s="18" t="s">
        <v>10</v>
      </c>
      <c r="H8" s="18">
        <v>40</v>
      </c>
      <c r="I8" s="18">
        <f t="shared" si="0"/>
        <v>240</v>
      </c>
      <c r="J8" t="s">
        <v>103</v>
      </c>
    </row>
    <row r="9" spans="2:11" ht="140.25" x14ac:dyDescent="0.25">
      <c r="B9" s="4">
        <v>6</v>
      </c>
      <c r="C9" s="11" t="s">
        <v>18</v>
      </c>
      <c r="D9" s="12" t="s">
        <v>19</v>
      </c>
      <c r="E9" s="17"/>
      <c r="F9" s="10">
        <v>6</v>
      </c>
      <c r="G9" s="18" t="s">
        <v>10</v>
      </c>
      <c r="H9" s="18">
        <v>100</v>
      </c>
      <c r="I9" s="18">
        <f t="shared" si="0"/>
        <v>600</v>
      </c>
      <c r="J9" t="s">
        <v>103</v>
      </c>
    </row>
    <row r="10" spans="2:11" ht="320.25" customHeight="1" x14ac:dyDescent="0.25">
      <c r="B10" s="16">
        <v>7</v>
      </c>
      <c r="C10" s="11" t="s">
        <v>20</v>
      </c>
      <c r="D10" s="12" t="s">
        <v>21</v>
      </c>
      <c r="E10" s="17"/>
      <c r="F10" s="10">
        <v>1</v>
      </c>
      <c r="G10" s="18" t="s">
        <v>10</v>
      </c>
      <c r="H10" s="18">
        <v>600</v>
      </c>
      <c r="I10" s="18">
        <f t="shared" si="0"/>
        <v>600</v>
      </c>
    </row>
    <row r="11" spans="2:11" ht="360" x14ac:dyDescent="0.25">
      <c r="B11" s="16">
        <v>8</v>
      </c>
      <c r="C11" s="11" t="s">
        <v>22</v>
      </c>
      <c r="D11" s="12" t="s">
        <v>23</v>
      </c>
      <c r="E11" s="17"/>
      <c r="F11" s="10">
        <v>2</v>
      </c>
      <c r="G11" s="18" t="s">
        <v>10</v>
      </c>
      <c r="H11" s="18">
        <v>2600</v>
      </c>
      <c r="I11" s="18">
        <f t="shared" si="0"/>
        <v>5200</v>
      </c>
    </row>
    <row r="12" spans="2:11" ht="315" x14ac:dyDescent="0.25">
      <c r="B12" s="16">
        <v>9</v>
      </c>
      <c r="C12" s="11" t="s">
        <v>24</v>
      </c>
      <c r="D12" s="12" t="s">
        <v>25</v>
      </c>
      <c r="E12" s="17"/>
      <c r="F12" s="10">
        <v>20</v>
      </c>
      <c r="G12" s="18" t="s">
        <v>10</v>
      </c>
      <c r="H12" s="18">
        <v>350</v>
      </c>
      <c r="I12" s="18">
        <f t="shared" si="0"/>
        <v>7000</v>
      </c>
    </row>
    <row r="13" spans="2:11" ht="409.5" x14ac:dyDescent="0.25">
      <c r="B13" s="16">
        <v>10</v>
      </c>
      <c r="C13" s="11" t="s">
        <v>26</v>
      </c>
      <c r="D13" s="12" t="s">
        <v>27</v>
      </c>
      <c r="E13" s="17"/>
      <c r="F13" s="10">
        <v>1</v>
      </c>
      <c r="G13" s="18" t="s">
        <v>10</v>
      </c>
      <c r="H13" s="18">
        <v>1600</v>
      </c>
      <c r="I13" s="18">
        <f t="shared" si="0"/>
        <v>1600</v>
      </c>
      <c r="J13" t="s">
        <v>111</v>
      </c>
    </row>
    <row r="14" spans="2:11" ht="230.25" customHeight="1" x14ac:dyDescent="0.25">
      <c r="B14" s="16">
        <v>11</v>
      </c>
      <c r="C14" s="11" t="s">
        <v>28</v>
      </c>
      <c r="D14" s="12" t="s">
        <v>29</v>
      </c>
      <c r="E14" s="20"/>
      <c r="F14" s="10">
        <v>150</v>
      </c>
      <c r="G14" s="18" t="s">
        <v>10</v>
      </c>
      <c r="H14" s="18">
        <v>150</v>
      </c>
      <c r="I14" s="18">
        <f t="shared" si="0"/>
        <v>22500</v>
      </c>
    </row>
    <row r="15" spans="2:11" ht="315" x14ac:dyDescent="0.25">
      <c r="B15" s="16">
        <v>12</v>
      </c>
      <c r="C15" s="11" t="s">
        <v>30</v>
      </c>
      <c r="D15" s="12" t="s">
        <v>31</v>
      </c>
      <c r="E15" s="17"/>
      <c r="F15" s="10">
        <v>50</v>
      </c>
      <c r="G15" s="18" t="s">
        <v>32</v>
      </c>
      <c r="H15" s="18">
        <v>130</v>
      </c>
      <c r="I15" s="18">
        <f t="shared" si="0"/>
        <v>6500</v>
      </c>
    </row>
    <row r="16" spans="2:11" ht="315" x14ac:dyDescent="0.25">
      <c r="B16" s="16">
        <v>13</v>
      </c>
      <c r="C16" s="11" t="s">
        <v>33</v>
      </c>
      <c r="D16" s="12" t="s">
        <v>31</v>
      </c>
      <c r="E16" s="17"/>
      <c r="F16" s="10">
        <v>50</v>
      </c>
      <c r="G16" s="18" t="s">
        <v>32</v>
      </c>
      <c r="H16" s="18">
        <v>90</v>
      </c>
      <c r="I16" s="18">
        <f t="shared" si="0"/>
        <v>4500</v>
      </c>
    </row>
    <row r="17" spans="2:10" ht="300" x14ac:dyDescent="0.25">
      <c r="B17" s="16">
        <v>14</v>
      </c>
      <c r="C17" s="11" t="s">
        <v>34</v>
      </c>
      <c r="D17" s="12" t="s">
        <v>35</v>
      </c>
      <c r="E17" s="17"/>
      <c r="F17" s="10">
        <v>20</v>
      </c>
      <c r="G17" s="18" t="s">
        <v>32</v>
      </c>
      <c r="H17" s="18">
        <v>320</v>
      </c>
      <c r="I17" s="18">
        <f t="shared" si="0"/>
        <v>6400</v>
      </c>
    </row>
    <row r="18" spans="2:10" ht="191.25" x14ac:dyDescent="0.25">
      <c r="B18" s="4">
        <v>15</v>
      </c>
      <c r="C18" s="11" t="s">
        <v>36</v>
      </c>
      <c r="D18" s="6" t="s">
        <v>37</v>
      </c>
      <c r="E18" s="7"/>
      <c r="F18" s="10">
        <v>0</v>
      </c>
      <c r="G18" s="9" t="s">
        <v>10</v>
      </c>
      <c r="H18" s="9">
        <v>16000</v>
      </c>
      <c r="I18" s="9">
        <f t="shared" si="0"/>
        <v>0</v>
      </c>
    </row>
    <row r="19" spans="2:10" ht="102" x14ac:dyDescent="0.25">
      <c r="B19" s="4">
        <v>16</v>
      </c>
      <c r="C19" s="5" t="s">
        <v>38</v>
      </c>
      <c r="D19" s="6" t="s">
        <v>39</v>
      </c>
      <c r="E19" s="7"/>
      <c r="F19" s="8">
        <v>9</v>
      </c>
      <c r="G19" s="9" t="s">
        <v>10</v>
      </c>
      <c r="H19" s="9">
        <v>700</v>
      </c>
      <c r="I19" s="9">
        <f t="shared" si="0"/>
        <v>6300</v>
      </c>
      <c r="J19" t="s">
        <v>115</v>
      </c>
    </row>
    <row r="20" spans="2:10" ht="409.5" x14ac:dyDescent="0.25">
      <c r="B20" s="16">
        <v>17</v>
      </c>
      <c r="C20" s="11" t="s">
        <v>40</v>
      </c>
      <c r="D20" s="12" t="s">
        <v>41</v>
      </c>
      <c r="E20" s="17"/>
      <c r="F20" s="10">
        <v>1</v>
      </c>
      <c r="G20" s="18" t="s">
        <v>10</v>
      </c>
      <c r="H20" s="18">
        <v>350</v>
      </c>
      <c r="I20" s="18">
        <f t="shared" si="0"/>
        <v>350</v>
      </c>
    </row>
    <row r="21" spans="2:10" ht="76.5" x14ac:dyDescent="0.25">
      <c r="B21" s="16">
        <v>18</v>
      </c>
      <c r="C21" s="11" t="s">
        <v>42</v>
      </c>
      <c r="D21" s="12"/>
      <c r="E21" s="17"/>
      <c r="F21" s="10">
        <v>2</v>
      </c>
      <c r="G21" s="18" t="s">
        <v>10</v>
      </c>
      <c r="H21" s="18">
        <v>350</v>
      </c>
      <c r="I21" s="18">
        <f t="shared" si="0"/>
        <v>700</v>
      </c>
    </row>
    <row r="22" spans="2:10" ht="285" x14ac:dyDescent="0.25">
      <c r="B22" s="4">
        <v>19</v>
      </c>
      <c r="C22" s="5" t="s">
        <v>91</v>
      </c>
      <c r="D22" s="6" t="s">
        <v>92</v>
      </c>
      <c r="E22" s="7"/>
      <c r="F22" s="8">
        <v>1</v>
      </c>
      <c r="G22" s="13" t="s">
        <v>10</v>
      </c>
      <c r="H22" s="14">
        <v>5000</v>
      </c>
      <c r="I22" s="9">
        <v>5000</v>
      </c>
    </row>
    <row r="23" spans="2:10" ht="315" x14ac:dyDescent="0.25">
      <c r="B23" s="16">
        <v>20</v>
      </c>
      <c r="C23" s="11" t="s">
        <v>51</v>
      </c>
      <c r="D23" s="12" t="s">
        <v>44</v>
      </c>
      <c r="E23" s="17"/>
      <c r="F23" s="10">
        <v>2</v>
      </c>
      <c r="G23" s="18" t="s">
        <v>10</v>
      </c>
      <c r="H23" s="18">
        <v>200</v>
      </c>
      <c r="I23" s="18">
        <f t="shared" si="0"/>
        <v>400</v>
      </c>
    </row>
    <row r="24" spans="2:10" ht="345" x14ac:dyDescent="0.25">
      <c r="B24" s="16">
        <v>21</v>
      </c>
      <c r="C24" s="11" t="s">
        <v>45</v>
      </c>
      <c r="D24" s="12" t="s">
        <v>46</v>
      </c>
      <c r="E24" s="17"/>
      <c r="F24" s="10">
        <v>1</v>
      </c>
      <c r="G24" s="18" t="s">
        <v>10</v>
      </c>
      <c r="H24" s="18">
        <v>260</v>
      </c>
      <c r="I24" s="18">
        <f t="shared" si="0"/>
        <v>260</v>
      </c>
    </row>
    <row r="25" spans="2:10" ht="180" x14ac:dyDescent="0.25">
      <c r="B25" s="16">
        <v>22</v>
      </c>
      <c r="C25" s="11" t="s">
        <v>47</v>
      </c>
      <c r="D25" s="12" t="s">
        <v>48</v>
      </c>
      <c r="E25" s="17"/>
      <c r="F25" s="10">
        <v>3</v>
      </c>
      <c r="G25" s="18" t="s">
        <v>10</v>
      </c>
      <c r="H25" s="18">
        <v>400</v>
      </c>
      <c r="I25" s="18">
        <f t="shared" si="0"/>
        <v>1200</v>
      </c>
    </row>
    <row r="26" spans="2:10" ht="300" x14ac:dyDescent="0.25">
      <c r="B26" s="16">
        <v>23</v>
      </c>
      <c r="C26" s="11" t="s">
        <v>49</v>
      </c>
      <c r="D26" s="12" t="s">
        <v>50</v>
      </c>
      <c r="E26" s="17"/>
      <c r="F26" s="10">
        <v>4</v>
      </c>
      <c r="G26" s="18" t="s">
        <v>10</v>
      </c>
      <c r="H26" s="18">
        <v>450</v>
      </c>
      <c r="I26" s="18">
        <f t="shared" si="0"/>
        <v>1800</v>
      </c>
    </row>
    <row r="27" spans="2:10" ht="315" x14ac:dyDescent="0.25">
      <c r="B27" s="16">
        <v>24</v>
      </c>
      <c r="C27" s="11" t="s">
        <v>43</v>
      </c>
      <c r="D27" s="12" t="s">
        <v>52</v>
      </c>
      <c r="E27" s="17"/>
      <c r="F27" s="10">
        <v>2</v>
      </c>
      <c r="G27" s="18" t="s">
        <v>10</v>
      </c>
      <c r="H27" s="18">
        <v>240</v>
      </c>
      <c r="I27" s="18">
        <f t="shared" si="0"/>
        <v>480</v>
      </c>
    </row>
    <row r="28" spans="2:10" ht="315" x14ac:dyDescent="0.25">
      <c r="B28" s="16">
        <v>25</v>
      </c>
      <c r="C28" s="11" t="s">
        <v>53</v>
      </c>
      <c r="D28" s="12" t="s">
        <v>54</v>
      </c>
      <c r="E28" s="17"/>
      <c r="F28" s="10">
        <v>4</v>
      </c>
      <c r="G28" s="18" t="s">
        <v>10</v>
      </c>
      <c r="H28" s="18">
        <v>450</v>
      </c>
      <c r="I28" s="18">
        <f t="shared" si="0"/>
        <v>1800</v>
      </c>
    </row>
    <row r="29" spans="2:10" ht="150" x14ac:dyDescent="0.25">
      <c r="B29" s="16">
        <v>26</v>
      </c>
      <c r="C29" s="11" t="s">
        <v>55</v>
      </c>
      <c r="D29" s="12" t="s">
        <v>56</v>
      </c>
      <c r="E29" s="17"/>
      <c r="F29" s="10">
        <v>7</v>
      </c>
      <c r="G29" s="18" t="s">
        <v>10</v>
      </c>
      <c r="H29" s="18">
        <v>500</v>
      </c>
      <c r="I29" s="18">
        <f t="shared" si="0"/>
        <v>3500</v>
      </c>
    </row>
    <row r="30" spans="2:10" ht="51" x14ac:dyDescent="0.25">
      <c r="B30" s="16">
        <v>27</v>
      </c>
      <c r="C30" s="11" t="s">
        <v>57</v>
      </c>
      <c r="D30" s="12"/>
      <c r="E30" s="17"/>
      <c r="F30" s="10">
        <v>4</v>
      </c>
      <c r="G30" s="18" t="s">
        <v>10</v>
      </c>
      <c r="H30" s="18">
        <v>500</v>
      </c>
      <c r="I30" s="18">
        <f t="shared" si="0"/>
        <v>2000</v>
      </c>
    </row>
    <row r="31" spans="2:10" ht="89.25" x14ac:dyDescent="0.25">
      <c r="B31" s="16">
        <v>28</v>
      </c>
      <c r="C31" s="11" t="s">
        <v>58</v>
      </c>
      <c r="D31" s="12" t="s">
        <v>59</v>
      </c>
      <c r="E31" s="17"/>
      <c r="F31" s="10">
        <v>4</v>
      </c>
      <c r="G31" s="18" t="s">
        <v>10</v>
      </c>
      <c r="H31" s="18">
        <v>500</v>
      </c>
      <c r="I31" s="18">
        <f t="shared" si="0"/>
        <v>2000</v>
      </c>
    </row>
    <row r="32" spans="2:10" ht="105" x14ac:dyDescent="0.25">
      <c r="B32" s="16">
        <v>29</v>
      </c>
      <c r="C32" s="11" t="s">
        <v>60</v>
      </c>
      <c r="D32" s="12" t="s">
        <v>61</v>
      </c>
      <c r="E32" s="17"/>
      <c r="F32" s="10">
        <v>4</v>
      </c>
      <c r="G32" s="18" t="s">
        <v>10</v>
      </c>
      <c r="H32" s="18">
        <v>350</v>
      </c>
      <c r="I32" s="18">
        <f t="shared" si="0"/>
        <v>1400</v>
      </c>
    </row>
    <row r="33" spans="2:10" ht="76.5" x14ac:dyDescent="0.25">
      <c r="B33" s="4">
        <v>30</v>
      </c>
      <c r="C33" s="5" t="s">
        <v>62</v>
      </c>
      <c r="D33" s="6" t="s">
        <v>63</v>
      </c>
      <c r="E33" s="7"/>
      <c r="F33" s="8">
        <v>4</v>
      </c>
      <c r="G33" s="9" t="s">
        <v>10</v>
      </c>
      <c r="H33" s="9">
        <v>140</v>
      </c>
      <c r="I33" s="9">
        <f t="shared" si="0"/>
        <v>560</v>
      </c>
      <c r="J33" s="21" t="s">
        <v>118</v>
      </c>
    </row>
    <row r="34" spans="2:10" ht="210" x14ac:dyDescent="0.25">
      <c r="B34" s="16">
        <v>31</v>
      </c>
      <c r="C34" s="11" t="s">
        <v>64</v>
      </c>
      <c r="D34" s="12" t="s">
        <v>65</v>
      </c>
      <c r="E34" s="20"/>
      <c r="F34" s="10">
        <v>1</v>
      </c>
      <c r="G34" s="18" t="s">
        <v>66</v>
      </c>
      <c r="H34" s="18">
        <v>1200</v>
      </c>
      <c r="I34" s="18">
        <f t="shared" si="0"/>
        <v>1200</v>
      </c>
    </row>
    <row r="35" spans="2:10" ht="114.75" x14ac:dyDescent="0.25">
      <c r="B35" s="16">
        <v>32</v>
      </c>
      <c r="C35" s="11" t="s">
        <v>67</v>
      </c>
      <c r="D35" s="12" t="s">
        <v>68</v>
      </c>
      <c r="E35" s="20"/>
      <c r="F35" s="10">
        <v>5</v>
      </c>
      <c r="G35" s="18" t="s">
        <v>10</v>
      </c>
      <c r="H35" s="18">
        <v>350</v>
      </c>
      <c r="I35" s="18">
        <f t="shared" si="0"/>
        <v>1750</v>
      </c>
    </row>
    <row r="36" spans="2:10" ht="240" x14ac:dyDescent="0.25">
      <c r="B36" s="16">
        <v>33</v>
      </c>
      <c r="C36" s="11" t="s">
        <v>69</v>
      </c>
      <c r="D36" s="12" t="s">
        <v>70</v>
      </c>
      <c r="E36" s="17"/>
      <c r="F36" s="10">
        <v>2</v>
      </c>
      <c r="G36" s="18" t="s">
        <v>10</v>
      </c>
      <c r="H36" s="18">
        <v>11500</v>
      </c>
      <c r="I36" s="18">
        <f t="shared" si="0"/>
        <v>23000</v>
      </c>
    </row>
    <row r="37" spans="2:10" ht="140.25" x14ac:dyDescent="0.25">
      <c r="B37" s="4">
        <v>34</v>
      </c>
      <c r="C37" s="5" t="s">
        <v>71</v>
      </c>
      <c r="D37" s="6" t="s">
        <v>72</v>
      </c>
      <c r="E37" s="7"/>
      <c r="F37" s="8">
        <v>28</v>
      </c>
      <c r="G37" s="9" t="s">
        <v>10</v>
      </c>
      <c r="H37" s="9">
        <v>130</v>
      </c>
      <c r="I37" s="9">
        <f t="shared" si="0"/>
        <v>3640</v>
      </c>
      <c r="J37" s="21" t="s">
        <v>121</v>
      </c>
    </row>
    <row r="38" spans="2:10" ht="89.25" x14ac:dyDescent="0.25">
      <c r="B38" s="4">
        <v>35</v>
      </c>
      <c r="C38" s="5" t="s">
        <v>73</v>
      </c>
      <c r="D38" s="6" t="s">
        <v>74</v>
      </c>
      <c r="E38" s="7"/>
      <c r="F38" s="8">
        <v>13</v>
      </c>
      <c r="G38" s="9" t="s">
        <v>66</v>
      </c>
      <c r="H38" s="9">
        <v>70</v>
      </c>
      <c r="I38" s="9">
        <f t="shared" si="0"/>
        <v>910</v>
      </c>
      <c r="J38" s="21" t="s">
        <v>122</v>
      </c>
    </row>
    <row r="39" spans="2:10" ht="89.25" x14ac:dyDescent="0.25">
      <c r="B39" s="4">
        <v>36</v>
      </c>
      <c r="C39" s="5" t="s">
        <v>75</v>
      </c>
      <c r="D39" s="6" t="s">
        <v>76</v>
      </c>
      <c r="E39" s="7"/>
      <c r="F39" s="8">
        <v>8</v>
      </c>
      <c r="G39" s="9" t="s">
        <v>66</v>
      </c>
      <c r="H39" s="9">
        <v>55</v>
      </c>
      <c r="I39" s="9">
        <f t="shared" si="0"/>
        <v>440</v>
      </c>
      <c r="J39" s="21" t="s">
        <v>122</v>
      </c>
    </row>
    <row r="40" spans="2:10" ht="114.75" x14ac:dyDescent="0.25">
      <c r="B40" s="4">
        <v>37</v>
      </c>
      <c r="C40" s="5" t="s">
        <v>77</v>
      </c>
      <c r="D40" s="6" t="s">
        <v>78</v>
      </c>
      <c r="E40" s="7"/>
      <c r="F40" s="8">
        <v>13</v>
      </c>
      <c r="G40" s="9" t="s">
        <v>66</v>
      </c>
      <c r="H40" s="9">
        <v>50</v>
      </c>
      <c r="I40" s="9">
        <f t="shared" si="0"/>
        <v>650</v>
      </c>
      <c r="J40" s="21" t="s">
        <v>122</v>
      </c>
    </row>
    <row r="41" spans="2:10" ht="195" x14ac:dyDescent="0.25">
      <c r="B41" s="16">
        <v>38</v>
      </c>
      <c r="C41" s="11" t="s">
        <v>79</v>
      </c>
      <c r="D41" s="12" t="s">
        <v>80</v>
      </c>
      <c r="E41" s="17"/>
      <c r="F41" s="10">
        <v>5</v>
      </c>
      <c r="G41" s="18" t="s">
        <v>10</v>
      </c>
      <c r="H41" s="18">
        <v>800</v>
      </c>
      <c r="I41" s="18">
        <f t="shared" si="0"/>
        <v>4000</v>
      </c>
    </row>
    <row r="42" spans="2:10" ht="76.5" x14ac:dyDescent="0.25">
      <c r="B42" s="4">
        <v>39</v>
      </c>
      <c r="C42" s="5" t="s">
        <v>81</v>
      </c>
      <c r="D42" s="12" t="s">
        <v>93</v>
      </c>
      <c r="E42" s="7"/>
      <c r="F42" s="8">
        <v>4</v>
      </c>
      <c r="G42" s="9" t="s">
        <v>10</v>
      </c>
      <c r="H42" s="9">
        <v>1000</v>
      </c>
      <c r="I42" s="9">
        <f>H42*F42</f>
        <v>4000</v>
      </c>
      <c r="J42" t="s">
        <v>124</v>
      </c>
    </row>
    <row r="43" spans="2:10" ht="390" x14ac:dyDescent="0.25">
      <c r="B43" s="16">
        <v>40</v>
      </c>
      <c r="C43" s="11" t="s">
        <v>94</v>
      </c>
      <c r="D43" s="12" t="s">
        <v>82</v>
      </c>
      <c r="E43" s="17"/>
      <c r="F43" s="10">
        <v>2</v>
      </c>
      <c r="G43" s="18" t="s">
        <v>10</v>
      </c>
      <c r="H43" s="18">
        <v>3500</v>
      </c>
      <c r="I43" s="18">
        <f t="shared" si="0"/>
        <v>7000</v>
      </c>
    </row>
    <row r="44" spans="2:10" ht="240" x14ac:dyDescent="0.25">
      <c r="B44" s="16">
        <v>41</v>
      </c>
      <c r="C44" s="11" t="s">
        <v>83</v>
      </c>
      <c r="D44" s="12" t="s">
        <v>84</v>
      </c>
      <c r="E44" s="17"/>
      <c r="F44" s="10">
        <v>5</v>
      </c>
      <c r="G44" s="18" t="s">
        <v>10</v>
      </c>
      <c r="H44" s="18">
        <v>400</v>
      </c>
      <c r="I44" s="18">
        <f t="shared" si="0"/>
        <v>2000</v>
      </c>
    </row>
    <row r="45" spans="2:10" ht="240" x14ac:dyDescent="0.25">
      <c r="B45" s="16">
        <v>42</v>
      </c>
      <c r="C45" s="11" t="s">
        <v>85</v>
      </c>
      <c r="D45" s="12" t="s">
        <v>86</v>
      </c>
      <c r="E45" s="17"/>
      <c r="F45" s="10">
        <v>5</v>
      </c>
      <c r="G45" s="18" t="s">
        <v>10</v>
      </c>
      <c r="H45" s="18">
        <v>650</v>
      </c>
      <c r="I45" s="18">
        <f t="shared" si="0"/>
        <v>3250</v>
      </c>
    </row>
    <row r="46" spans="2:10" ht="360" x14ac:dyDescent="0.25">
      <c r="B46" s="16">
        <v>43</v>
      </c>
      <c r="C46" s="11" t="s">
        <v>87</v>
      </c>
      <c r="D46" s="12" t="s">
        <v>88</v>
      </c>
      <c r="E46" s="17"/>
      <c r="F46" s="10">
        <v>1</v>
      </c>
      <c r="G46" s="18" t="s">
        <v>10</v>
      </c>
      <c r="H46" s="18">
        <v>2900</v>
      </c>
      <c r="I46" s="18">
        <f t="shared" si="0"/>
        <v>2900</v>
      </c>
    </row>
    <row r="47" spans="2:10" ht="360" x14ac:dyDescent="0.25">
      <c r="B47" s="16">
        <v>44</v>
      </c>
      <c r="C47" s="11" t="s">
        <v>89</v>
      </c>
      <c r="D47" s="12" t="s">
        <v>88</v>
      </c>
      <c r="E47" s="17"/>
      <c r="F47" s="10">
        <v>3</v>
      </c>
      <c r="G47" s="18" t="s">
        <v>10</v>
      </c>
      <c r="H47" s="18">
        <v>2900</v>
      </c>
      <c r="I47" s="18">
        <f t="shared" si="0"/>
        <v>8700</v>
      </c>
    </row>
    <row r="48" spans="2:10" ht="360" x14ac:dyDescent="0.25">
      <c r="B48" s="16">
        <v>45</v>
      </c>
      <c r="C48" s="11" t="s">
        <v>90</v>
      </c>
      <c r="D48" s="12" t="s">
        <v>88</v>
      </c>
      <c r="E48" s="17"/>
      <c r="F48" s="10">
        <v>2</v>
      </c>
      <c r="G48" s="18" t="s">
        <v>10</v>
      </c>
      <c r="H48" s="18">
        <v>2900</v>
      </c>
      <c r="I48" s="18">
        <f t="shared" si="0"/>
        <v>5800</v>
      </c>
    </row>
    <row r="50" spans="9:9" x14ac:dyDescent="0.25">
      <c r="I50" s="13">
        <f>SUM(I4:I48)</f>
        <v>154668</v>
      </c>
    </row>
  </sheetData>
  <hyperlinks>
    <hyperlink ref="J33" r:id="rId1" display="https://services44.roseltorg.ru/app/okpd2/25.72.13.120" xr:uid="{7FD96A0D-28B9-47F2-B1BF-18A4081D7836}"/>
    <hyperlink ref="J37" r:id="rId2" display="https://zakupki.gov.ru/epz/ktru/ktruCard/commonInfo.html?itemId=16.23.19.000-00000004" xr:uid="{0232B05E-CF54-497A-B155-A8E751CA4B6C}"/>
    <hyperlink ref="J38" r:id="rId3" display="https://zakupki.gov.ru/epz/ktru/ktruCard/commonInfo.html?itemId=16.23.19.000-00000004" xr:uid="{0DFF9DD6-0FDA-474E-802B-61635E3ED57D}"/>
    <hyperlink ref="J39" r:id="rId4" display="https://zakupki.gov.ru/epz/ktru/ktruCard/commonInfo.html?itemId=16.23.19.000-00000004" xr:uid="{D02D77FA-E72F-4692-83C9-B76535C331A8}"/>
    <hyperlink ref="J40" r:id="rId5" display="https://zakupki.gov.ru/epz/ktru/ktruCard/commonInfo.html?itemId=16.23.19.000-00000004" xr:uid="{2F7905D8-FACB-4492-9C78-5B65906D2E23}"/>
  </hyperlinks>
  <pageMargins left="0.7" right="0.7" top="0.75" bottom="0.75" header="0.3" footer="0.3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2026-06-10T10:38:45Z</dcterms:modified>
</cp:coreProperties>
</file>