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Для всех\Documents\Гришина Е.А\2026\1.Контаркты\2026\28. Аренда оборудования День города\"/>
    </mc:Choice>
  </mc:AlternateContent>
  <xr:revisionPtr revIDLastSave="0" documentId="13_ncr:1_{80ED5A0E-FCC7-4D3C-B246-AF3D7735EF55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2" sheetId="1" r:id="rId1"/>
    <sheet name="Лист3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7" i="1" l="1"/>
  <c r="N17" i="1" s="1"/>
  <c r="M18" i="1"/>
  <c r="N18" i="1" s="1"/>
  <c r="M16" i="1"/>
  <c r="N16" i="1" s="1"/>
  <c r="N19" i="1" l="1"/>
</calcChain>
</file>

<file path=xl/sharedStrings.xml><?xml version="1.0" encoding="utf-8"?>
<sst xmlns="http://schemas.openxmlformats.org/spreadsheetml/2006/main" count="54" uniqueCount="38">
  <si>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</si>
  <si>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</si>
  <si>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</si>
  <si>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</si>
  <si>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</si>
  <si>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</si>
  <si>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и Код ККН</t>
  </si>
  <si>
    <t>Ед. изм.</t>
  </si>
  <si>
    <t>Цена за ед., руб. с НДС</t>
  </si>
  <si>
    <t>Наименьшая цена за ед. с НДС, руб.</t>
  </si>
  <si>
    <t>Цена из реестра контрактов руб.</t>
  </si>
  <si>
    <t>Цена из распоряж КГЗ №100-р руб.</t>
  </si>
  <si>
    <t>-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</si>
  <si>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</si>
  <si>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Начальник отдела культуры</t>
  </si>
  <si>
    <t>____________ К.К. Винникова</t>
  </si>
  <si>
    <t>СПБ ГБУ "Александровский ДК"</t>
  </si>
  <si>
    <t>ИТОГО (в т.ч. НДС):</t>
  </si>
  <si>
    <t>Итого по позиции          в т.ч. НДС             руб.</t>
  </si>
  <si>
    <t>Цена из реестра товаров в т.ч. НДС, руб.</t>
  </si>
  <si>
    <t>Директор</t>
  </si>
  <si>
    <t>________________ А.Н. Трухин</t>
  </si>
  <si>
    <t>Наименование услуги</t>
  </si>
  <si>
    <t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методом сопоставимых рыночных цен.</t>
  </si>
  <si>
    <t>Расчет составил: контрактный управляющий  _________________________ Е.А. Гришина</t>
  </si>
  <si>
    <t>___._______.2026</t>
  </si>
  <si>
    <t>Наименьшая цена за ед. в т.ч. НДС из столбцов             с 6 - 12              руб.</t>
  </si>
  <si>
    <t>«___» ___________ 2026 г.</t>
  </si>
  <si>
    <t>«____»___________ 2026 г.</t>
  </si>
  <si>
    <t>на  аренду  оборудования:стульев, столов, кресел-мешков</t>
  </si>
  <si>
    <t>Аренда оборудования: 
кресло-мешок (40 шт.)</t>
  </si>
  <si>
    <t>Ценовое предложение № 47 от 01.06.2026</t>
  </si>
  <si>
    <t>Ценовое предложение № 54 от 02.06.2026</t>
  </si>
  <si>
    <t>Ценовое предложение № 62 от 02.06.2026</t>
  </si>
  <si>
    <t xml:space="preserve">Кол-во </t>
  </si>
  <si>
    <t>усл.ед.</t>
  </si>
  <si>
    <t>Аренда оборудования : 
стул (40 шт.)</t>
  </si>
  <si>
    <t>Аренда оборудования : 
стол 120*60 (12 шт.)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</si>
</sst>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shrinkToFit="1"/>
    </xf>
    <xf numFmtId="4" fontId="9" fillId="0" borderId="1" xfId="0" applyNumberFormat="1" applyFont="1" applyBorder="1" applyAlignment="1">
      <alignment horizontal="center" vertical="center" shrinkToFit="1"/>
    </xf>
    <xf numFmtId="4" fontId="10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/>
    </xf>
    <xf numFmtId="0" fontId="10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20</xdr:row>
      <xdr:rowOff>0</xdr:rowOff>
    </xdr:from>
    <xdr:to>
      <xdr:col>1</xdr:col>
      <xdr:colOff>413280</xdr:colOff>
      <xdr:row>20</xdr:row>
      <xdr:rowOff>360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5238000"/>
          <a:ext cx="280080" cy="3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413280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08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tabSelected="1" topLeftCell="A10" zoomScaleNormal="100" workbookViewId="0">
      <selection activeCell="Q7" sqref="Q1:X1048576"/>
    </sheetView>
  </sheetViews>
  <sheetFormatPr defaultColWidth="8.7109375" defaultRowHeight="15" x14ac:dyDescent="0.25"/>
  <cols>
    <col min="1" max="1" width="4.140625" customWidth="1"/>
    <col min="2" max="2" width="32" customWidth="1"/>
    <col min="3" max="3" width="14.42578125" customWidth="1"/>
    <col min="4" max="4" width="8" customWidth="1"/>
    <col min="5" max="5" width="9.85546875" customWidth="1"/>
    <col min="6" max="6" width="14.140625" customWidth="1"/>
    <col min="7" max="7" width="13.28515625" customWidth="1"/>
    <col min="8" max="8" width="14" customWidth="1"/>
    <col min="9" max="9" width="12.7109375" customWidth="1"/>
    <col min="10" max="10" width="9.7109375" customWidth="1"/>
    <col min="11" max="11" width="10.42578125" customWidth="1"/>
    <col min="12" max="12" width="11" customWidth="1"/>
    <col min="13" max="13" width="14.140625" customWidth="1"/>
    <col min="14" max="14" width="13.5703125" customWidth="1"/>
    <col min="15" max="16" width="9.140625" customWidth="1"/>
    <col min="1010" max="1010" width="11.5703125" customWidth="1"/>
  </cols>
  <sheetData>
    <row r="1" spans="1:16" x14ac:dyDescent="0.25">
      <c r="A1" s="1"/>
      <c r="B1" s="2" t="s">
        <v>0</v>
      </c>
      <c r="C1" s="3"/>
      <c r="D1" s="3"/>
      <c r="E1" s="3"/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x14ac:dyDescent="0.25">
      <c r="A2" s="1"/>
      <c r="B2" s="4" t="s">
        <v>14</v>
      </c>
      <c r="C2" s="3"/>
      <c r="D2" s="3"/>
      <c r="E2" s="3"/>
      <c r="F2" s="1"/>
      <c r="G2" s="1"/>
      <c r="H2" s="1"/>
      <c r="I2" s="4" t="s">
        <v>20</v>
      </c>
      <c r="J2" s="3"/>
      <c r="K2" s="3"/>
      <c r="L2" s="3"/>
      <c r="M2" s="3"/>
      <c r="N2" s="3"/>
      <c r="O2" s="3"/>
      <c r="P2" s="3"/>
    </row>
    <row r="3" spans="1:16" x14ac:dyDescent="0.25">
      <c r="A3" s="1"/>
      <c r="B3" s="4" t="s">
        <v>2</v>
      </c>
      <c r="C3" s="3"/>
      <c r="D3" s="3"/>
      <c r="E3" s="3"/>
      <c r="F3" s="1"/>
      <c r="G3" s="1"/>
      <c r="H3" s="1"/>
      <c r="I3" s="4" t="s">
        <v>16</v>
      </c>
      <c r="J3" s="3"/>
      <c r="K3" s="3"/>
      <c r="L3" s="3"/>
      <c r="M3" s="3"/>
      <c r="N3" s="3"/>
      <c r="O3" s="3"/>
      <c r="P3" s="3"/>
    </row>
    <row r="4" spans="1:16" x14ac:dyDescent="0.25">
      <c r="A4" s="1"/>
      <c r="B4" s="4" t="s">
        <v>3</v>
      </c>
      <c r="C4" s="3"/>
      <c r="D4" s="3"/>
      <c r="E4" s="3"/>
      <c r="F4" s="1"/>
      <c r="G4" s="1"/>
      <c r="H4" s="1"/>
      <c r="I4" s="4"/>
      <c r="J4" s="3"/>
      <c r="K4" s="3"/>
      <c r="L4" s="3"/>
      <c r="M4" s="3"/>
      <c r="N4" s="3"/>
      <c r="O4" s="3"/>
      <c r="P4" s="3"/>
    </row>
    <row r="5" spans="1:16" x14ac:dyDescent="0.25">
      <c r="A5" s="1"/>
      <c r="B5" s="4" t="s">
        <v>15</v>
      </c>
      <c r="C5" s="3"/>
      <c r="D5" s="3"/>
      <c r="E5" s="3"/>
      <c r="F5" s="1"/>
      <c r="G5" s="1"/>
      <c r="H5" s="1"/>
      <c r="I5" s="4" t="s">
        <v>21</v>
      </c>
      <c r="J5" s="3"/>
      <c r="K5" s="3"/>
      <c r="L5" s="3"/>
      <c r="M5" s="3"/>
      <c r="N5" s="3"/>
      <c r="O5" s="3"/>
      <c r="P5" s="3"/>
    </row>
    <row r="6" spans="1:16" x14ac:dyDescent="0.25">
      <c r="A6" s="1"/>
      <c r="B6" s="4" t="s">
        <v>27</v>
      </c>
      <c r="C6" s="3"/>
      <c r="D6" s="3"/>
      <c r="E6" s="3"/>
      <c r="F6" s="1"/>
      <c r="G6" s="1"/>
      <c r="H6" s="1"/>
      <c r="I6" s="4" t="s">
        <v>28</v>
      </c>
      <c r="J6" s="3"/>
      <c r="K6" s="3"/>
      <c r="L6" s="3"/>
      <c r="M6" s="3"/>
      <c r="N6" s="3"/>
      <c r="O6" s="3"/>
      <c r="P6" s="3"/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  <c r="P7" s="3"/>
    </row>
    <row r="8" spans="1:16" ht="15.75" x14ac:dyDescent="0.25">
      <c r="A8" s="25" t="s">
        <v>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3"/>
      <c r="P8" s="3"/>
    </row>
    <row r="9" spans="1:16" ht="18.75" customHeight="1" x14ac:dyDescent="0.25">
      <c r="A9" s="26" t="s">
        <v>29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5"/>
      <c r="P9" s="5"/>
    </row>
    <row r="10" spans="1:16" ht="1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4.45" customHeight="1" x14ac:dyDescent="0.25">
      <c r="A11" s="27" t="s">
        <v>5</v>
      </c>
      <c r="B11" s="28" t="s">
        <v>22</v>
      </c>
      <c r="C11" s="28" t="s">
        <v>6</v>
      </c>
      <c r="D11" s="28" t="s">
        <v>7</v>
      </c>
      <c r="E11" s="28" t="s">
        <v>34</v>
      </c>
      <c r="F11" s="28" t="s">
        <v>8</v>
      </c>
      <c r="G11" s="28"/>
      <c r="H11" s="28"/>
      <c r="I11" s="23" t="s">
        <v>9</v>
      </c>
      <c r="J11" s="23" t="s">
        <v>19</v>
      </c>
      <c r="K11" s="23" t="s">
        <v>10</v>
      </c>
      <c r="L11" s="23" t="s">
        <v>11</v>
      </c>
      <c r="M11" s="23" t="s">
        <v>26</v>
      </c>
      <c r="N11" s="23" t="s">
        <v>18</v>
      </c>
      <c r="O11" s="3"/>
      <c r="P11" s="3"/>
    </row>
    <row r="12" spans="1:16" ht="15" customHeight="1" x14ac:dyDescent="0.25">
      <c r="A12" s="27"/>
      <c r="B12" s="28"/>
      <c r="C12" s="28"/>
      <c r="D12" s="28"/>
      <c r="E12" s="28"/>
      <c r="F12" s="28"/>
      <c r="G12" s="28"/>
      <c r="H12" s="28"/>
      <c r="I12" s="23"/>
      <c r="J12" s="23"/>
      <c r="K12" s="23"/>
      <c r="L12" s="23"/>
      <c r="M12" s="23"/>
      <c r="N12" s="23"/>
      <c r="O12" s="3"/>
      <c r="P12" s="3"/>
    </row>
    <row r="13" spans="1:16" ht="14.45" customHeight="1" x14ac:dyDescent="0.25">
      <c r="A13" s="27"/>
      <c r="B13" s="28"/>
      <c r="C13" s="28"/>
      <c r="D13" s="28"/>
      <c r="E13" s="28"/>
      <c r="F13" s="23" t="s">
        <v>31</v>
      </c>
      <c r="G13" s="23" t="s">
        <v>32</v>
      </c>
      <c r="H13" s="23" t="s">
        <v>33</v>
      </c>
      <c r="I13" s="23"/>
      <c r="J13" s="23"/>
      <c r="K13" s="23"/>
      <c r="L13" s="23"/>
      <c r="M13" s="23"/>
      <c r="N13" s="23"/>
      <c r="O13" s="3"/>
      <c r="P13" s="3"/>
    </row>
    <row r="14" spans="1:16" ht="53.25" customHeight="1" x14ac:dyDescent="0.25">
      <c r="A14" s="27"/>
      <c r="B14" s="28"/>
      <c r="C14" s="28"/>
      <c r="D14" s="28"/>
      <c r="E14" s="28"/>
      <c r="F14" s="23"/>
      <c r="G14" s="23"/>
      <c r="H14" s="23"/>
      <c r="I14" s="23"/>
      <c r="J14" s="23"/>
      <c r="K14" s="23"/>
      <c r="L14" s="23"/>
      <c r="M14" s="23"/>
      <c r="N14" s="23"/>
      <c r="O14" s="3"/>
      <c r="P14" s="3"/>
    </row>
    <row r="15" spans="1:16" x14ac:dyDescent="0.25">
      <c r="A15" s="9">
        <v>1</v>
      </c>
      <c r="B15" s="10">
        <v>2</v>
      </c>
      <c r="C15" s="9">
        <v>3</v>
      </c>
      <c r="D15" s="10">
        <v>4</v>
      </c>
      <c r="E15" s="9">
        <v>5</v>
      </c>
      <c r="F15" s="10">
        <v>6</v>
      </c>
      <c r="G15" s="9">
        <v>7</v>
      </c>
      <c r="H15" s="10">
        <v>8</v>
      </c>
      <c r="I15" s="9">
        <v>9</v>
      </c>
      <c r="J15" s="10">
        <v>10</v>
      </c>
      <c r="K15" s="9">
        <v>11</v>
      </c>
      <c r="L15" s="10">
        <v>12</v>
      </c>
      <c r="M15" s="9">
        <v>13</v>
      </c>
      <c r="N15" s="10">
        <v>14</v>
      </c>
    </row>
    <row r="16" spans="1:16" ht="51.75" customHeight="1" x14ac:dyDescent="0.25">
      <c r="A16" s="9">
        <v>1</v>
      </c>
      <c r="B16" s="10" t="s">
        <v>36</v>
      </c>
      <c r="C16" s="11" t="s">
        <v>12</v>
      </c>
      <c r="D16" s="10" t="s">
        <v>35</v>
      </c>
      <c r="E16" s="12">
        <v>1</v>
      </c>
      <c r="F16" s="13">
        <v>32600</v>
      </c>
      <c r="G16" s="13">
        <v>33000</v>
      </c>
      <c r="H16" s="13">
        <v>39000</v>
      </c>
      <c r="I16" s="13" t="s">
        <v>12</v>
      </c>
      <c r="J16" s="13" t="s">
        <v>12</v>
      </c>
      <c r="K16" s="13" t="s">
        <v>12</v>
      </c>
      <c r="L16" s="13" t="s">
        <v>12</v>
      </c>
      <c r="M16" s="14">
        <f>F16</f>
        <v>32600</v>
      </c>
      <c r="N16" s="14">
        <f>M16*E16</f>
        <v>32600</v>
      </c>
    </row>
    <row r="17" spans="1:14" ht="32.25" customHeight="1" x14ac:dyDescent="0.25">
      <c r="A17" s="19">
        <v>2</v>
      </c>
      <c r="B17" s="20" t="s">
        <v>37</v>
      </c>
      <c r="C17" s="11" t="s">
        <v>12</v>
      </c>
      <c r="D17" s="21" t="s">
        <v>35</v>
      </c>
      <c r="E17" s="12">
        <v>1</v>
      </c>
      <c r="F17" s="13">
        <v>8300</v>
      </c>
      <c r="G17" s="13">
        <v>10500</v>
      </c>
      <c r="H17" s="13">
        <v>10000</v>
      </c>
      <c r="I17" s="13" t="s">
        <v>12</v>
      </c>
      <c r="J17" s="13" t="s">
        <v>12</v>
      </c>
      <c r="K17" s="13" t="s">
        <v>12</v>
      </c>
      <c r="L17" s="13" t="s">
        <v>12</v>
      </c>
      <c r="M17" s="14">
        <f>F17</f>
        <v>8300</v>
      </c>
      <c r="N17" s="14">
        <f>M17*E17</f>
        <v>8300</v>
      </c>
    </row>
    <row r="18" spans="1:14" ht="48.75" customHeight="1" x14ac:dyDescent="0.25">
      <c r="A18" s="9">
        <v>3</v>
      </c>
      <c r="B18" s="10" t="s">
        <v>30</v>
      </c>
      <c r="C18" s="11" t="s">
        <v>12</v>
      </c>
      <c r="D18" s="21" t="s">
        <v>35</v>
      </c>
      <c r="E18" s="12">
        <v>1</v>
      </c>
      <c r="F18" s="13">
        <v>7000</v>
      </c>
      <c r="G18" s="13">
        <v>8500</v>
      </c>
      <c r="H18" s="13">
        <v>8000</v>
      </c>
      <c r="I18" s="13" t="s">
        <v>12</v>
      </c>
      <c r="J18" s="13" t="s">
        <v>12</v>
      </c>
      <c r="K18" s="13" t="s">
        <v>12</v>
      </c>
      <c r="L18" s="13" t="s">
        <v>12</v>
      </c>
      <c r="M18" s="14">
        <f>F18</f>
        <v>7000</v>
      </c>
      <c r="N18" s="14">
        <f>M18*E18</f>
        <v>7000</v>
      </c>
    </row>
    <row r="19" spans="1:14" s="6" customFormat="1" x14ac:dyDescent="0.2">
      <c r="A19" s="9"/>
      <c r="B19" s="15" t="s">
        <v>17</v>
      </c>
      <c r="C19" s="16"/>
      <c r="D19" s="17"/>
      <c r="E19" s="17"/>
      <c r="F19" s="13"/>
      <c r="G19" s="13"/>
      <c r="H19" s="13"/>
      <c r="I19" s="14"/>
      <c r="J19" s="14"/>
      <c r="K19" s="14"/>
      <c r="L19" s="14"/>
      <c r="M19" s="14"/>
      <c r="N19" s="18">
        <f>SUM(N16:N18)</f>
        <v>47900</v>
      </c>
    </row>
    <row r="20" spans="1:14" ht="74.25" customHeight="1" x14ac:dyDescent="0.25">
      <c r="A20" s="24" t="s">
        <v>23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</row>
    <row r="21" spans="1:14" ht="33.6" customHeight="1" x14ac:dyDescent="0.25">
      <c r="A21" s="22" t="s">
        <v>24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  <row r="22" spans="1:14" x14ac:dyDescent="0.25">
      <c r="A22" s="22" t="s">
        <v>25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</sheetData>
  <mergeCells count="20">
    <mergeCell ref="A8:N8"/>
    <mergeCell ref="A9:N9"/>
    <mergeCell ref="A11:A14"/>
    <mergeCell ref="B11:B14"/>
    <mergeCell ref="C11:C14"/>
    <mergeCell ref="D11:D14"/>
    <mergeCell ref="E11:E14"/>
    <mergeCell ref="F11:H12"/>
    <mergeCell ref="I11:I14"/>
    <mergeCell ref="J11:J14"/>
    <mergeCell ref="K11:K14"/>
    <mergeCell ref="L11:L14"/>
    <mergeCell ref="M11:M14"/>
    <mergeCell ref="N11:N14"/>
    <mergeCell ref="F13:F14"/>
    <mergeCell ref="A21:N21"/>
    <mergeCell ref="A22:N22"/>
    <mergeCell ref="G13:G14"/>
    <mergeCell ref="H13:H14"/>
    <mergeCell ref="A20:N20"/>
  </mergeCells>
  <pageMargins left="0.23611111111111099" right="0.23611111111111099" top="0.74791666666666701" bottom="0.74791666666666701" header="0.51180555555555496" footer="0.51180555555555496"/>
  <pageSetup paperSize="9" scale="79" firstPageNumber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7" t="s">
        <v>13</v>
      </c>
    </row>
    <row r="7" spans="1:1" ht="15.75" x14ac:dyDescent="0.25">
      <c r="A7" s="8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dc:description/>
  <cp:lastModifiedBy>Для всех</cp:lastModifiedBy>
  <cp:revision>3</cp:revision>
  <cp:lastPrinted>2025-06-20T07:34:01Z</cp:lastPrinted>
  <dcterms:created xsi:type="dcterms:W3CDTF">2006-09-16T00:00:00Z</dcterms:created>
  <dcterms:modified xsi:type="dcterms:W3CDTF">2026-06-03T09:39:53Z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