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gneva\Documents\2026\Садыхова-2026\"/>
    </mc:Choice>
  </mc:AlternateContent>
  <bookViews>
    <workbookView xWindow="0" yWindow="0" windowWidth="28800" windowHeight="13500"/>
  </bookViews>
  <sheets>
    <sheet name="Лист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I10" i="2"/>
  <c r="I11" i="2"/>
  <c r="I13" i="2" s="1"/>
  <c r="I12" i="2"/>
</calcChain>
</file>

<file path=xl/sharedStrings.xml><?xml version="1.0" encoding="utf-8"?>
<sst xmlns="http://schemas.openxmlformats.org/spreadsheetml/2006/main" count="22" uniqueCount="19">
  <si>
    <t xml:space="preserve">Монтаж экспозиции:
• развеска графических работ и плакатов в рамах размером от 30х40 мм до 1000х710 мм (150 шт.) на стенах и на выставочных конструкциях в соответствии с фотофиксацией 
• Монтаж экспонатов в 6-ти горизонтальных витринах
• Монтаж костюма в вертикальной витрине
• Монтаж этикетажа
• Монтаж и подключение мультимедийного оборудования (два проектора и 4 монитора)
</t>
  </si>
  <si>
    <t xml:space="preserve">Подготовка выставочного пространства:
• Демонтаж – монтаж 2х горизонтальных витрин (900х800 мм) и переобивка внутренней поверхности тканью;
• Восстановление и мелкий ремонт выставочной конструкции из дерева (мастиковка и тонировка утрат, изготовление новых деталей из дерева для двух пристенных панелей)
• Изготовление деталей из оргстекла для монтажа этикетажа
</t>
  </si>
  <si>
    <t xml:space="preserve">Подготовка экспонатов:
• Обеспыливание, чистка (графика в рамах, костюм). Ок. 300 ед.
• Замена поврежденных задников в графических рамах 
• Изготовление паспарту из оформительского картона (14 шт. размер от 300х400 до 600х800 мм)
• Печать афиш для замены оригиналов 7 ед. (с цветопробой)
• Окантовка графики в рамы и паспарту 25 ед.
</t>
  </si>
  <si>
    <t>Изготовление этикетажа: дизайнерское решение, создание оригинал макетов, прямая печать на пластике 3 мм., резка (40- листов А4)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</si>
  <si>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</si>
  <si>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</si>
  <si>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(8*9)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</si>
  <si>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</si>
  <si>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</si>
  <si>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№ п/пA6:I22A5A6:I20</t>
  </si>
  <si>
    <t>Наименование товара (работы, услуги)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</si>
  <si>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в пять торговых организаций </t>
    </r>
    <r>
      <rPr>
        <sz val="12"/>
        <rFont val="Times New Roman"/>
        <family val="1"/>
        <charset val="204"/>
      </rPr>
      <t xml:space="preserve"> обладающих опытом изготовления и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</si>
  <si>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__трех__ поставщиков (подрядчиков, исполнителей)(указать точное количество).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</si>
  <si>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</si>
  <si>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>Источник инф. № 2
Вх.№ 749 от 08.06.26</t>
  </si>
  <si>
    <t>Источник инф. № 3
Вх.№ 750 от 08.06.26</t>
  </si>
  <si>
    <t>Источник инф.   № 1
Вх.№ 751 от 08.06.26</t>
  </si>
  <si>
    <t>усл. ед.</t>
  </si>
  <si>
    <t>Обоснование цены контракта (договора)методом сопоставимых рыночных цен (анализ рынка), заключаемого у единственного поставщика на "Выполнение ремонтных работ и монтажных работ по восстановлению экспозиции в зале «Авангард», по адресу: Санкт-Петербург,                               ул. Зодчего Росси, д. 2 литера А (Театральный музей)"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</si>
</sst>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5" xfId="0" applyFont="1" applyFill="1" applyBorder="1" applyAlignment="1">
      <alignment horizontal="left" wrapText="1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topLeftCell="A10" workbookViewId="0">
      <selection activeCell="B9" sqref="B9"/>
    </sheetView>
  </sheetViews>
  <sheetFormatPr defaultRowHeight="15" x14ac:dyDescent="0.25"/>
  <cols>
    <col min="1" max="1" width="9.140625" style="1"/>
    <col min="2" max="2" width="47.85546875" customWidth="1"/>
    <col min="4" max="4" width="14.85546875" style="1" customWidth="1"/>
    <col min="5" max="5" width="14.140625" style="1" customWidth="1"/>
    <col min="6" max="6" width="14.5703125" customWidth="1"/>
    <col min="8" max="8" width="12.85546875" customWidth="1"/>
    <col min="9" max="9" width="9.5703125" bestFit="1" customWidth="1"/>
  </cols>
  <sheetData>
    <row r="2" spans="1:9" ht="44.25" customHeight="1" x14ac:dyDescent="0.25">
      <c r="A2" s="8" t="s">
        <v>18</v>
      </c>
      <c r="B2" s="8"/>
      <c r="C2" s="8"/>
      <c r="D2" s="8"/>
      <c r="E2" s="8"/>
      <c r="F2" s="8"/>
      <c r="G2" s="8"/>
      <c r="H2" s="8"/>
      <c r="I2" s="8"/>
    </row>
    <row r="3" spans="1:9" ht="15.75" x14ac:dyDescent="0.25">
      <c r="A3" s="4"/>
      <c r="B3" s="3"/>
      <c r="C3" s="3"/>
      <c r="D3" s="3"/>
      <c r="E3" s="3"/>
      <c r="F3" s="3"/>
      <c r="G3" s="3"/>
      <c r="H3" s="3"/>
      <c r="I3" s="3"/>
    </row>
    <row r="4" spans="1:9" ht="54.75" customHeight="1" x14ac:dyDescent="0.25">
      <c r="A4" s="9" t="s">
        <v>11</v>
      </c>
      <c r="B4" s="9"/>
      <c r="C4" s="9"/>
      <c r="D4" s="9"/>
      <c r="E4" s="9"/>
      <c r="F4" s="9"/>
      <c r="G4" s="9"/>
      <c r="H4" s="9"/>
      <c r="I4" s="9"/>
    </row>
    <row r="5" spans="1:9" ht="39" customHeight="1" x14ac:dyDescent="0.25">
      <c r="A5" s="10" t="s">
        <v>12</v>
      </c>
      <c r="B5" s="10"/>
      <c r="C5" s="10"/>
      <c r="D5" s="10"/>
      <c r="E5" s="10"/>
      <c r="F5" s="10"/>
      <c r="G5" s="10"/>
      <c r="H5" s="10"/>
      <c r="I5" s="10"/>
    </row>
    <row r="6" spans="1:9" ht="54" customHeight="1" x14ac:dyDescent="0.25">
      <c r="A6" s="14" t="s">
        <v>9</v>
      </c>
      <c r="B6" s="14" t="s">
        <v>10</v>
      </c>
      <c r="C6" s="14" t="s">
        <v>7</v>
      </c>
      <c r="D6" s="17" t="s">
        <v>8</v>
      </c>
      <c r="E6" s="17"/>
      <c r="F6" s="17"/>
      <c r="G6" s="18" t="s">
        <v>4</v>
      </c>
      <c r="H6" s="18" t="s">
        <v>5</v>
      </c>
      <c r="I6" s="18" t="s">
        <v>6</v>
      </c>
    </row>
    <row r="7" spans="1:9" x14ac:dyDescent="0.25">
      <c r="A7" s="15"/>
      <c r="B7" s="15"/>
      <c r="C7" s="15"/>
      <c r="D7" s="17" t="s">
        <v>16</v>
      </c>
      <c r="E7" s="17" t="s">
        <v>14</v>
      </c>
      <c r="F7" s="17" t="s">
        <v>15</v>
      </c>
      <c r="G7" s="19"/>
      <c r="H7" s="19"/>
      <c r="I7" s="19"/>
    </row>
    <row r="8" spans="1:9" ht="45" customHeight="1" x14ac:dyDescent="0.25">
      <c r="A8" s="16"/>
      <c r="B8" s="16"/>
      <c r="C8" s="16"/>
      <c r="D8" s="17"/>
      <c r="E8" s="17"/>
      <c r="F8" s="17"/>
      <c r="G8" s="20"/>
      <c r="H8" s="20"/>
      <c r="I8" s="20"/>
    </row>
    <row r="9" spans="1:9" ht="167.25" customHeight="1" x14ac:dyDescent="0.25">
      <c r="A9" s="2">
        <v>1</v>
      </c>
      <c r="B9" s="5" t="s">
        <v>1</v>
      </c>
      <c r="C9" s="6" t="s">
        <v>17</v>
      </c>
      <c r="D9" s="7">
        <v>51500</v>
      </c>
      <c r="E9" s="7">
        <v>52970</v>
      </c>
      <c r="F9" s="7">
        <v>67200</v>
      </c>
      <c r="G9" s="2">
        <v>1</v>
      </c>
      <c r="H9" s="7">
        <v>51500</v>
      </c>
      <c r="I9" s="7">
        <f>SUM(G9*H9)</f>
        <v>51500</v>
      </c>
    </row>
    <row r="10" spans="1:9" ht="165" x14ac:dyDescent="0.25">
      <c r="A10" s="2">
        <v>2</v>
      </c>
      <c r="B10" s="5" t="s">
        <v>2</v>
      </c>
      <c r="C10" s="6" t="s">
        <v>17</v>
      </c>
      <c r="D10" s="7">
        <v>60500</v>
      </c>
      <c r="E10" s="7">
        <v>60400</v>
      </c>
      <c r="F10" s="7">
        <v>70300</v>
      </c>
      <c r="G10" s="2">
        <v>1</v>
      </c>
      <c r="H10" s="7">
        <v>60400</v>
      </c>
      <c r="I10" s="7">
        <f t="shared" ref="I10:I12" si="0">SUM(G10*H10)</f>
        <v>60400</v>
      </c>
    </row>
    <row r="11" spans="1:9" ht="45" x14ac:dyDescent="0.25">
      <c r="A11" s="2">
        <v>3</v>
      </c>
      <c r="B11" s="5" t="s">
        <v>3</v>
      </c>
      <c r="C11" s="6" t="s">
        <v>17</v>
      </c>
      <c r="D11" s="7">
        <v>30000</v>
      </c>
      <c r="E11" s="7">
        <v>31000</v>
      </c>
      <c r="F11" s="7">
        <v>35000</v>
      </c>
      <c r="G11" s="2">
        <v>1</v>
      </c>
      <c r="H11" s="7">
        <v>30000</v>
      </c>
      <c r="I11" s="7">
        <f t="shared" si="0"/>
        <v>30000</v>
      </c>
    </row>
    <row r="12" spans="1:9" ht="180" x14ac:dyDescent="0.25">
      <c r="A12" s="2">
        <v>4</v>
      </c>
      <c r="B12" s="5" t="s">
        <v>0</v>
      </c>
      <c r="C12" s="6" t="s">
        <v>17</v>
      </c>
      <c r="D12" s="7">
        <v>71000</v>
      </c>
      <c r="E12" s="7">
        <v>66750</v>
      </c>
      <c r="F12" s="7">
        <v>84300</v>
      </c>
      <c r="G12" s="2">
        <v>1</v>
      </c>
      <c r="H12" s="7">
        <v>66750</v>
      </c>
      <c r="I12" s="7">
        <f t="shared" si="0"/>
        <v>66750</v>
      </c>
    </row>
    <row r="13" spans="1:9" x14ac:dyDescent="0.25">
      <c r="A13" s="11" t="s">
        <v>13</v>
      </c>
      <c r="B13" s="12"/>
      <c r="C13" s="12"/>
      <c r="D13" s="12"/>
      <c r="E13" s="12"/>
      <c r="F13" s="12"/>
      <c r="G13" s="12"/>
      <c r="H13" s="13"/>
      <c r="I13" s="7">
        <f>SUM(I9:I12)</f>
        <v>208650</v>
      </c>
    </row>
  </sheetData>
  <mergeCells count="14">
    <mergeCell ref="A2:I2"/>
    <mergeCell ref="A4:I4"/>
    <mergeCell ref="A5:I5"/>
    <mergeCell ref="A13:H13"/>
    <mergeCell ref="C6:C8"/>
    <mergeCell ref="D6:F6"/>
    <mergeCell ref="D7:D8"/>
    <mergeCell ref="E7:E8"/>
    <mergeCell ref="F7:F8"/>
    <mergeCell ref="A6:A8"/>
    <mergeCell ref="B6:B8"/>
    <mergeCell ref="G6:G8"/>
    <mergeCell ref="H6:H8"/>
    <mergeCell ref="I6:I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Зартайская В. Ирина</dc:creator>
  <cp:lastModifiedBy>Огнева В. Елена</cp:lastModifiedBy>
  <cp:lastPrinted>2026-06-08T10:16:20Z</cp:lastPrinted>
  <dcterms:created xsi:type="dcterms:W3CDTF">2026-06-05T12:56:51Z</dcterms:created>
  <dcterms:modified xsi:type="dcterms:W3CDTF">2026-06-11T11:51:44Z</dcterms:modified>
</cp:coreProperties>
</file>