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131"/>
  <workbookPr filterPrivacy="1" defaultThemeVersion="124226"/>
  <xr:revisionPtr revIDLastSave="0" documentId="13_ncr:1_{82DD0863-24E2-422B-9C3D-BDAEB7C30224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Лист2" sheetId="2" r:id="rId1"/>
  </sheets>
  <calcPr calcId="191029"/>
</workbook>
</file>

<file path=xl/calcChain.xml><?xml version="1.0" encoding="utf-8"?>
<calcChain xmlns="http://schemas.openxmlformats.org/spreadsheetml/2006/main">
  <c r="O18" i="2" l="1"/>
  <c r="O17" i="2"/>
  <c r="O16" i="2"/>
  <c r="O15" i="2"/>
  <c r="O19" i="2" l="1"/>
</calcChain>
</file>

<file path=xl/sharedStrings.xml><?xml version="1.0" encoding="utf-8"?>
<sst xmlns="http://schemas.openxmlformats.org/spreadsheetml/2006/main" count="53" uniqueCount="31">
  <si>
    <t>УТВЕРЖДАЮ</t>
  </si>
  <si>
    <t>№ п/п</t>
  </si>
  <si>
    <t>Ед. изм.</t>
  </si>
  <si>
    <t>Расчет-обоснование цены контракта, заключаемого с единственным поставщиком (подрядчиком, исполнителем)</t>
  </si>
  <si>
    <t>Цена из реестра товаров руб.</t>
  </si>
  <si>
    <t>Цена из распоряж КГЗ №100-р руб.</t>
  </si>
  <si>
    <t>ИТОГО:</t>
  </si>
  <si>
    <t>Цена из реестра контрактов руб.</t>
  </si>
  <si>
    <t>-</t>
  </si>
  <si>
    <t xml:space="preserve">Цена за ед., руб. </t>
  </si>
  <si>
    <t>Итого по позиции                       руб.</t>
  </si>
  <si>
    <t xml:space="preserve">Ценовое предложение № 4 </t>
  </si>
  <si>
    <t>Ценовое предложение № 5</t>
  </si>
  <si>
    <t>Определение цены контракта проведено на основании метода сопоставимых рыночных цен (анализ рынка), нормативного, в соответствии с приказом Министерства экономического развития Российской Федерации от 02.10.2013 №567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</t>
  </si>
  <si>
    <t>Наименьшая цена за ед. из столбцов с 6-10, руб.</t>
  </si>
  <si>
    <t>Наименьшая цена за ед. из столбцов             с 11-14              руб.</t>
  </si>
  <si>
    <t>исп. Егорова Л.В.</t>
  </si>
  <si>
    <t>Кол-во</t>
  </si>
  <si>
    <t>________________ О.В. Соловьева</t>
  </si>
  <si>
    <t>комбинированного вида Фрунзенского района Санкт-Петербурга</t>
  </si>
  <si>
    <t xml:space="preserve">Заведующий ГБДОУ детский сад №17 </t>
  </si>
  <si>
    <t xml:space="preserve">Наименование </t>
  </si>
  <si>
    <t>шт</t>
  </si>
  <si>
    <t>Изготовление художественной росписи холла для нужд ГБДОУ детский сад №17 комбинированного вида Фрунзенского района Санкт-Петербурга</t>
  </si>
  <si>
    <t>Ценовое предложение № 1 - от 29.05.2026</t>
  </si>
  <si>
    <t>Ценовое предложение № 2 - от 29.05.2026</t>
  </si>
  <si>
    <t>Ценовое предложение № 3 - от 29.05.2026</t>
  </si>
  <si>
    <t>Рисунок Медведь</t>
  </si>
  <si>
    <t>Рисунок Конек-Горбунок</t>
  </si>
  <si>
    <t>Рисунок мельница и домик</t>
  </si>
  <si>
    <t>Рисунок яблоня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</si>
</sst>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0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9"/>
      <name val="Times New Roman"/>
      <family val="1"/>
      <charset val="204"/>
    </font>
    <font>
      <sz val="11"/>
      <color theme="1"/>
      <name val="Calibri"/>
      <family val="2"/>
      <scheme val="minor"/>
    </font>
    <font>
      <sz val="9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0" fillId="0" borderId="0"/>
  </cellStyleXfs>
  <cellXfs count="33">
    <xf numFmtId="0" fontId="0" fillId="0" borderId="0" xfId="0"/>
    <xf numFmtId="0" fontId="4" fillId="0" borderId="0" xfId="0" applyFont="1"/>
    <xf numFmtId="0" fontId="2" fillId="0" borderId="0" xfId="0" applyFont="1"/>
    <xf numFmtId="0" fontId="3" fillId="0" borderId="0" xfId="0" applyFont="1"/>
    <xf numFmtId="0" fontId="5" fillId="0" borderId="0" xfId="0" applyFont="1"/>
    <xf numFmtId="0" fontId="3" fillId="0" borderId="0" xfId="0" applyFont="1" applyAlignment="1">
      <alignment horizontal="left" vertical="center" wrapText="1"/>
    </xf>
    <xf numFmtId="0" fontId="8" fillId="0" borderId="0" xfId="0" applyFont="1" applyAlignment="1">
      <alignment wrapText="1"/>
    </xf>
    <xf numFmtId="0" fontId="14" fillId="0" borderId="1" xfId="0" applyFont="1" applyBorder="1" applyAlignment="1">
      <alignment horizontal="center" vertical="top" wrapText="1"/>
    </xf>
    <xf numFmtId="0" fontId="1" fillId="0" borderId="0" xfId="0" applyFont="1"/>
    <xf numFmtId="4" fontId="9" fillId="0" borderId="1" xfId="0" applyNumberFormat="1" applyFont="1" applyBorder="1" applyAlignment="1">
      <alignment horizontal="center" vertical="center" wrapText="1"/>
    </xf>
    <xf numFmtId="0" fontId="0" fillId="0" borderId="0" xfId="0" applyAlignment="1">
      <alignment wrapText="1"/>
    </xf>
    <xf numFmtId="14" fontId="3" fillId="0" borderId="0" xfId="0" applyNumberFormat="1" applyFont="1"/>
    <xf numFmtId="0" fontId="6" fillId="0" borderId="1" xfId="0" applyFont="1" applyBorder="1" applyAlignment="1">
      <alignment horizontal="center" vertical="center" wrapText="1"/>
    </xf>
    <xf numFmtId="2" fontId="12" fillId="0" borderId="1" xfId="0" applyNumberFormat="1" applyFont="1" applyBorder="1" applyAlignment="1">
      <alignment horizontal="center" vertical="center" wrapText="1"/>
    </xf>
    <xf numFmtId="2" fontId="9" fillId="0" borderId="1" xfId="0" applyNumberFormat="1" applyFont="1" applyBorder="1" applyAlignment="1">
      <alignment horizontal="center" vertical="center" wrapText="1"/>
    </xf>
    <xf numFmtId="2" fontId="13" fillId="0" borderId="1" xfId="0" applyNumberFormat="1" applyFont="1" applyBorder="1" applyAlignment="1">
      <alignment horizontal="center" vertical="center" shrinkToFit="1"/>
    </xf>
    <xf numFmtId="0" fontId="14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1" fontId="12" fillId="0" borderId="1" xfId="0" applyNumberFormat="1" applyFont="1" applyBorder="1" applyAlignment="1">
      <alignment horizontal="center" vertical="center" shrinkToFit="1"/>
    </xf>
    <xf numFmtId="0" fontId="13" fillId="0" borderId="1" xfId="0" applyFont="1" applyBorder="1" applyAlignment="1">
      <alignment horizontal="center" vertical="center" shrinkToFit="1"/>
    </xf>
    <xf numFmtId="0" fontId="9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center" wrapText="1"/>
    </xf>
    <xf numFmtId="2" fontId="11" fillId="0" borderId="1" xfId="0" applyNumberFormat="1" applyFont="1" applyBorder="1" applyAlignment="1">
      <alignment horizontal="center" vertical="center" wrapText="1"/>
    </xf>
    <xf numFmtId="2" fontId="15" fillId="0" borderId="1" xfId="0" applyNumberFormat="1" applyFont="1" applyBorder="1" applyAlignment="1">
      <alignment horizontal="center" vertical="center" wrapText="1"/>
    </xf>
    <xf numFmtId="0" fontId="14" fillId="0" borderId="1" xfId="0" applyFont="1" applyBorder="1" applyAlignment="1">
      <alignment horizontal="left" vertical="center" wrapText="1"/>
    </xf>
    <xf numFmtId="0" fontId="9" fillId="0" borderId="1" xfId="0" applyFont="1" applyBorder="1" applyAlignment="1">
      <alignment horizontal="center" vertical="top" wrapText="1"/>
    </xf>
    <xf numFmtId="0" fontId="6" fillId="0" borderId="1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top" wrapText="1"/>
    </xf>
    <xf numFmtId="0" fontId="0" fillId="0" borderId="0" xfId="0" applyAlignment="1">
      <alignment wrapText="1"/>
    </xf>
    <xf numFmtId="0" fontId="7" fillId="0" borderId="0" xfId="0" applyFont="1" applyAlignment="1">
      <alignment horizontal="center"/>
    </xf>
    <xf numFmtId="0" fontId="7" fillId="0" borderId="0" xfId="0" applyFont="1" applyAlignment="1">
      <alignment horizontal="center" wrapText="1"/>
    </xf>
  </cellXfs>
  <cellStyles count="2">
    <cellStyle name="Обычный" xfId="0" builtinId="0"/>
    <cellStyle name="Обычный 3" xfId="1" xr:uid="{00000000-0005-0000-0000-000001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133351</xdr:colOff>
      <xdr:row>20</xdr:row>
      <xdr:rowOff>0</xdr:rowOff>
    </xdr:from>
    <xdr:to>
      <xdr:col>1</xdr:col>
      <xdr:colOff>414529</xdr:colOff>
      <xdr:row>20</xdr:row>
      <xdr:rowOff>0</xdr:rowOff>
    </xdr:to>
    <xdr:pic>
      <xdr:nvPicPr>
        <xdr:cNvPr id="4" name="Рисунок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1" y="35575875"/>
          <a:ext cx="433578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25"/>
  <sheetViews>
    <sheetView tabSelected="1" zoomScaleNormal="100" workbookViewId="0">
      <selection activeCell="K18" sqref="K18:M18"/>
    </sheetView>
  </sheetViews>
  <sheetFormatPr defaultRowHeight="15" x14ac:dyDescent="0.25"/>
  <cols>
    <col min="1" max="1" width="4.140625" customWidth="1"/>
    <col min="2" max="2" width="23" customWidth="1"/>
    <col min="3" max="3" width="6.140625" customWidth="1"/>
    <col min="4" max="4" width="8.85546875" customWidth="1"/>
    <col min="5" max="7" width="10.7109375" customWidth="1"/>
    <col min="8" max="9" width="10.140625" customWidth="1"/>
    <col min="10" max="10" width="8.28515625" customWidth="1"/>
    <col min="11" max="11" width="9.7109375" customWidth="1"/>
    <col min="12" max="12" width="8.140625" customWidth="1"/>
    <col min="13" max="13" width="8.85546875" customWidth="1"/>
    <col min="14" max="14" width="11.5703125" customWidth="1"/>
    <col min="15" max="15" width="12.42578125" customWidth="1"/>
    <col min="16" max="17" width="9.140625" customWidth="1"/>
    <col min="18" max="18" width="12.28515625" customWidth="1"/>
  </cols>
  <sheetData>
    <row r="1" spans="1:18" x14ac:dyDescent="0.25">
      <c r="A1" s="5"/>
      <c r="B1" s="1"/>
      <c r="C1" s="2"/>
      <c r="D1" s="5"/>
      <c r="E1" s="5"/>
      <c r="F1" s="5"/>
      <c r="G1" s="5"/>
      <c r="H1" s="5"/>
      <c r="I1" s="5"/>
      <c r="J1" s="1" t="s">
        <v>0</v>
      </c>
      <c r="K1" s="2"/>
      <c r="L1" s="2"/>
      <c r="M1" s="2"/>
      <c r="N1" s="2"/>
      <c r="O1" s="2"/>
      <c r="P1" s="2"/>
      <c r="Q1" s="2"/>
      <c r="R1" s="2"/>
    </row>
    <row r="2" spans="1:18" x14ac:dyDescent="0.25">
      <c r="A2" s="5"/>
      <c r="B2" s="3"/>
      <c r="C2" s="2"/>
      <c r="D2" s="5"/>
      <c r="E2" s="5"/>
      <c r="F2" s="5"/>
      <c r="G2" s="5"/>
      <c r="H2" s="5"/>
      <c r="I2" s="5"/>
      <c r="J2" s="4" t="s">
        <v>20</v>
      </c>
      <c r="K2" s="2"/>
      <c r="L2" s="2"/>
      <c r="M2" s="2"/>
      <c r="N2" s="2"/>
      <c r="O2" s="2"/>
      <c r="P2" s="2"/>
      <c r="Q2" s="2"/>
      <c r="R2" s="2"/>
    </row>
    <row r="3" spans="1:18" x14ac:dyDescent="0.25">
      <c r="A3" s="5"/>
      <c r="B3" s="3"/>
      <c r="C3" s="2"/>
      <c r="D3" s="5"/>
      <c r="E3" s="5"/>
      <c r="F3" s="5"/>
      <c r="G3" s="5"/>
      <c r="H3" s="5"/>
      <c r="I3" s="5"/>
      <c r="J3" s="4" t="s">
        <v>19</v>
      </c>
      <c r="K3" s="2"/>
      <c r="L3" s="2"/>
      <c r="M3" s="2"/>
      <c r="N3" s="2"/>
      <c r="O3" s="2"/>
      <c r="P3" s="2"/>
      <c r="Q3" s="2"/>
      <c r="R3" s="2"/>
    </row>
    <row r="4" spans="1:18" x14ac:dyDescent="0.25">
      <c r="A4" s="5"/>
      <c r="B4" s="3"/>
      <c r="C4" s="2"/>
      <c r="D4" s="5"/>
      <c r="E4" s="5"/>
      <c r="F4" s="5"/>
      <c r="G4" s="5"/>
      <c r="H4" s="5"/>
      <c r="I4" s="5"/>
      <c r="J4" s="4"/>
      <c r="K4" s="2"/>
      <c r="L4" s="2"/>
      <c r="M4" s="2"/>
      <c r="N4" s="2"/>
      <c r="O4" s="2"/>
      <c r="P4" s="2"/>
      <c r="Q4" s="2"/>
      <c r="R4" s="2"/>
    </row>
    <row r="5" spans="1:18" x14ac:dyDescent="0.25">
      <c r="A5" s="5"/>
      <c r="B5" s="3"/>
      <c r="C5" s="2"/>
      <c r="D5" s="5"/>
      <c r="E5" s="5"/>
      <c r="F5" s="5"/>
      <c r="G5" s="5"/>
      <c r="H5" s="5"/>
      <c r="I5" s="5"/>
      <c r="J5" s="4" t="s">
        <v>18</v>
      </c>
      <c r="K5" s="2"/>
      <c r="L5" s="2"/>
      <c r="M5" s="2"/>
      <c r="N5" s="2"/>
      <c r="O5" s="2"/>
      <c r="P5" s="2"/>
      <c r="Q5" s="2"/>
      <c r="R5" s="2"/>
    </row>
    <row r="6" spans="1:18" x14ac:dyDescent="0.25">
      <c r="A6" s="5"/>
      <c r="B6" s="3"/>
      <c r="C6" s="2"/>
      <c r="D6" s="5"/>
      <c r="E6" s="5"/>
      <c r="F6" s="5"/>
      <c r="G6" s="5"/>
      <c r="H6" s="5"/>
      <c r="I6" s="5"/>
      <c r="J6" s="4"/>
      <c r="K6" s="2"/>
      <c r="L6" s="2"/>
      <c r="M6" s="2"/>
      <c r="N6" s="2"/>
      <c r="O6" s="2"/>
      <c r="P6" s="2"/>
      <c r="Q6" s="2"/>
      <c r="R6" s="2"/>
    </row>
    <row r="7" spans="1:18" ht="15.75" x14ac:dyDescent="0.25">
      <c r="A7" s="31" t="s">
        <v>3</v>
      </c>
      <c r="B7" s="31"/>
      <c r="C7" s="31"/>
      <c r="D7" s="31"/>
      <c r="E7" s="31"/>
      <c r="F7" s="31"/>
      <c r="G7" s="31"/>
      <c r="H7" s="31"/>
      <c r="I7" s="31"/>
      <c r="J7" s="31"/>
      <c r="K7" s="31"/>
      <c r="L7" s="31"/>
      <c r="M7" s="31"/>
      <c r="N7" s="31"/>
      <c r="O7" s="31"/>
      <c r="P7" s="2"/>
      <c r="Q7" s="2"/>
      <c r="R7" s="2"/>
    </row>
    <row r="8" spans="1:18" ht="14.25" customHeight="1" x14ac:dyDescent="0.25">
      <c r="A8" s="32" t="s">
        <v>23</v>
      </c>
      <c r="B8" s="32"/>
      <c r="C8" s="32"/>
      <c r="D8" s="32"/>
      <c r="E8" s="32"/>
      <c r="F8" s="32"/>
      <c r="G8" s="32"/>
      <c r="H8" s="32"/>
      <c r="I8" s="32"/>
      <c r="J8" s="32"/>
      <c r="K8" s="32"/>
      <c r="L8" s="32"/>
      <c r="M8" s="32"/>
      <c r="N8" s="32"/>
      <c r="O8" s="32"/>
      <c r="P8" s="6"/>
      <c r="Q8" s="6"/>
      <c r="R8" s="6"/>
    </row>
    <row r="9" spans="1:18" x14ac:dyDescent="0.25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</row>
    <row r="10" spans="1:18" ht="12" customHeight="1" x14ac:dyDescent="0.25">
      <c r="A10" s="28" t="s">
        <v>1</v>
      </c>
      <c r="B10" s="28" t="s">
        <v>21</v>
      </c>
      <c r="C10" s="28" t="s">
        <v>2</v>
      </c>
      <c r="D10" s="28" t="s">
        <v>17</v>
      </c>
      <c r="E10" s="28" t="s">
        <v>9</v>
      </c>
      <c r="F10" s="28"/>
      <c r="G10" s="28"/>
      <c r="H10" s="28"/>
      <c r="I10" s="28"/>
      <c r="J10" s="27" t="s">
        <v>14</v>
      </c>
      <c r="K10" s="27" t="s">
        <v>4</v>
      </c>
      <c r="L10" s="27" t="s">
        <v>7</v>
      </c>
      <c r="M10" s="27" t="s">
        <v>5</v>
      </c>
      <c r="N10" s="27" t="s">
        <v>15</v>
      </c>
      <c r="O10" s="27" t="s">
        <v>10</v>
      </c>
      <c r="P10" s="2"/>
      <c r="Q10" s="2"/>
      <c r="R10" s="2"/>
    </row>
    <row r="11" spans="1:18" ht="6.75" customHeight="1" x14ac:dyDescent="0.25">
      <c r="A11" s="28"/>
      <c r="B11" s="28"/>
      <c r="C11" s="28"/>
      <c r="D11" s="28"/>
      <c r="E11" s="28"/>
      <c r="F11" s="28"/>
      <c r="G11" s="28"/>
      <c r="H11" s="28"/>
      <c r="I11" s="28"/>
      <c r="J11" s="27"/>
      <c r="K11" s="27"/>
      <c r="L11" s="27"/>
      <c r="M11" s="27"/>
      <c r="N11" s="27"/>
      <c r="O11" s="27"/>
      <c r="P11" s="2"/>
      <c r="Q11" s="2"/>
      <c r="R11" s="2"/>
    </row>
    <row r="12" spans="1:18" ht="14.45" customHeight="1" x14ac:dyDescent="0.25">
      <c r="A12" s="28"/>
      <c r="B12" s="28"/>
      <c r="C12" s="28"/>
      <c r="D12" s="28"/>
      <c r="E12" s="26" t="s">
        <v>24</v>
      </c>
      <c r="F12" s="26" t="s">
        <v>25</v>
      </c>
      <c r="G12" s="26" t="s">
        <v>26</v>
      </c>
      <c r="H12" s="26" t="s">
        <v>11</v>
      </c>
      <c r="I12" s="26" t="s">
        <v>12</v>
      </c>
      <c r="J12" s="27"/>
      <c r="K12" s="27"/>
      <c r="L12" s="27"/>
      <c r="M12" s="27"/>
      <c r="N12" s="27"/>
      <c r="O12" s="27"/>
      <c r="P12" s="2"/>
      <c r="Q12" s="2"/>
      <c r="R12" s="2"/>
    </row>
    <row r="13" spans="1:18" ht="53.25" customHeight="1" x14ac:dyDescent="0.25">
      <c r="A13" s="28"/>
      <c r="B13" s="28"/>
      <c r="C13" s="28"/>
      <c r="D13" s="28"/>
      <c r="E13" s="26"/>
      <c r="F13" s="26"/>
      <c r="G13" s="26"/>
      <c r="H13" s="26"/>
      <c r="I13" s="26"/>
      <c r="J13" s="27"/>
      <c r="K13" s="27"/>
      <c r="L13" s="27"/>
      <c r="M13" s="27"/>
      <c r="N13" s="27"/>
      <c r="O13" s="27"/>
      <c r="P13" s="2"/>
      <c r="Q13" s="2"/>
      <c r="R13" s="2"/>
    </row>
    <row r="14" spans="1:18" x14ac:dyDescent="0.25">
      <c r="A14" s="7">
        <v>1</v>
      </c>
      <c r="B14" s="16">
        <v>2</v>
      </c>
      <c r="C14" s="17">
        <v>4</v>
      </c>
      <c r="D14" s="18">
        <v>5</v>
      </c>
      <c r="E14" s="19">
        <v>6</v>
      </c>
      <c r="F14" s="19">
        <v>7</v>
      </c>
      <c r="G14" s="19">
        <v>8</v>
      </c>
      <c r="H14" s="20">
        <v>9</v>
      </c>
      <c r="I14" s="19">
        <v>10</v>
      </c>
      <c r="J14" s="20">
        <v>11</v>
      </c>
      <c r="K14" s="20">
        <v>12</v>
      </c>
      <c r="L14" s="20">
        <v>13</v>
      </c>
      <c r="M14" s="20">
        <v>14</v>
      </c>
      <c r="N14" s="20">
        <v>15</v>
      </c>
      <c r="O14" s="20">
        <v>20</v>
      </c>
    </row>
    <row r="15" spans="1:18" x14ac:dyDescent="0.25">
      <c r="A15" s="16">
        <v>1</v>
      </c>
      <c r="B15" s="25" t="s">
        <v>27</v>
      </c>
      <c r="C15" s="12" t="s">
        <v>22</v>
      </c>
      <c r="D15" s="12">
        <v>2</v>
      </c>
      <c r="E15" s="13">
        <v>11875</v>
      </c>
      <c r="F15" s="13">
        <v>14700</v>
      </c>
      <c r="G15" s="13">
        <v>12250</v>
      </c>
      <c r="H15" s="14" t="s">
        <v>8</v>
      </c>
      <c r="I15" s="15" t="s">
        <v>8</v>
      </c>
      <c r="J15" s="13">
        <v>11875</v>
      </c>
      <c r="K15" s="14" t="s">
        <v>8</v>
      </c>
      <c r="L15" s="14" t="s">
        <v>8</v>
      </c>
      <c r="M15" s="14" t="s">
        <v>8</v>
      </c>
      <c r="N15" s="13">
        <v>11875</v>
      </c>
      <c r="O15" s="9">
        <f>D15*N15</f>
        <v>23750</v>
      </c>
    </row>
    <row r="16" spans="1:18" x14ac:dyDescent="0.25">
      <c r="A16" s="16">
        <v>2</v>
      </c>
      <c r="B16" s="25" t="s">
        <v>28</v>
      </c>
      <c r="C16" s="12" t="s">
        <v>22</v>
      </c>
      <c r="D16" s="12">
        <v>1</v>
      </c>
      <c r="E16" s="13">
        <v>28500</v>
      </c>
      <c r="F16" s="13">
        <v>35280</v>
      </c>
      <c r="G16" s="13">
        <v>29400</v>
      </c>
      <c r="H16" s="14" t="s">
        <v>8</v>
      </c>
      <c r="I16" s="15" t="s">
        <v>8</v>
      </c>
      <c r="J16" s="13">
        <v>28500</v>
      </c>
      <c r="K16" s="14" t="s">
        <v>8</v>
      </c>
      <c r="L16" s="14" t="s">
        <v>8</v>
      </c>
      <c r="M16" s="14" t="s">
        <v>8</v>
      </c>
      <c r="N16" s="13">
        <v>28500</v>
      </c>
      <c r="O16" s="9">
        <f>D16*N16</f>
        <v>28500</v>
      </c>
    </row>
    <row r="17" spans="1:15" ht="15.75" customHeight="1" x14ac:dyDescent="0.25">
      <c r="A17" s="16">
        <v>3</v>
      </c>
      <c r="B17" s="25" t="s">
        <v>29</v>
      </c>
      <c r="C17" s="12" t="s">
        <v>22</v>
      </c>
      <c r="D17" s="12">
        <v>1</v>
      </c>
      <c r="E17" s="13">
        <v>35625</v>
      </c>
      <c r="F17" s="13">
        <v>44100</v>
      </c>
      <c r="G17" s="13">
        <v>36750</v>
      </c>
      <c r="H17" s="14" t="s">
        <v>8</v>
      </c>
      <c r="I17" s="15" t="s">
        <v>8</v>
      </c>
      <c r="J17" s="13">
        <v>35625</v>
      </c>
      <c r="K17" s="14" t="s">
        <v>8</v>
      </c>
      <c r="L17" s="14" t="s">
        <v>8</v>
      </c>
      <c r="M17" s="14" t="s">
        <v>8</v>
      </c>
      <c r="N17" s="13">
        <v>35625</v>
      </c>
      <c r="O17" s="9">
        <f>D17*N17</f>
        <v>35625</v>
      </c>
    </row>
    <row r="18" spans="1:15" ht="15.75" customHeight="1" x14ac:dyDescent="0.25">
      <c r="A18" s="16">
        <v>4</v>
      </c>
      <c r="B18" s="25" t="s">
        <v>30</v>
      </c>
      <c r="C18" s="12" t="s">
        <v>22</v>
      </c>
      <c r="D18" s="12">
        <v>2</v>
      </c>
      <c r="E18" s="13">
        <v>15200</v>
      </c>
      <c r="F18" s="13">
        <v>18816</v>
      </c>
      <c r="G18" s="13">
        <v>15680</v>
      </c>
      <c r="H18" s="14" t="s">
        <v>8</v>
      </c>
      <c r="I18" s="15" t="s">
        <v>8</v>
      </c>
      <c r="J18" s="13">
        <v>15200</v>
      </c>
      <c r="K18" s="14" t="s">
        <v>8</v>
      </c>
      <c r="L18" s="14" t="s">
        <v>8</v>
      </c>
      <c r="M18" s="14" t="s">
        <v>8</v>
      </c>
      <c r="N18" s="13">
        <v>15200</v>
      </c>
      <c r="O18" s="9">
        <f>D18*N18</f>
        <v>30400</v>
      </c>
    </row>
    <row r="19" spans="1:15" x14ac:dyDescent="0.25">
      <c r="A19" s="21"/>
      <c r="B19" s="22" t="s">
        <v>6</v>
      </c>
      <c r="C19" s="23"/>
      <c r="D19" s="18"/>
      <c r="E19" s="15"/>
      <c r="F19" s="15"/>
      <c r="G19" s="15"/>
      <c r="H19" s="14"/>
      <c r="I19" s="15"/>
      <c r="J19" s="14"/>
      <c r="K19" s="14"/>
      <c r="L19" s="14"/>
      <c r="M19" s="14"/>
      <c r="N19" s="14"/>
      <c r="O19" s="24">
        <f>SUM(O15:O18)</f>
        <v>118275</v>
      </c>
    </row>
    <row r="20" spans="1:15" ht="46.15" customHeight="1" x14ac:dyDescent="0.25">
      <c r="A20" s="29" t="s">
        <v>13</v>
      </c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29"/>
      <c r="M20" s="29"/>
      <c r="N20" s="29"/>
      <c r="O20" s="29"/>
    </row>
    <row r="21" spans="1:15" ht="14.25" customHeight="1" x14ac:dyDescent="0.25">
      <c r="A21" s="3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</row>
    <row r="22" spans="1:15" x14ac:dyDescent="0.25">
      <c r="A22" s="11" t="s">
        <v>16</v>
      </c>
    </row>
    <row r="24" spans="1:15" x14ac:dyDescent="0.25">
      <c r="A24" s="10"/>
      <c r="B24" s="10"/>
      <c r="C24" s="10"/>
      <c r="D24" s="10"/>
      <c r="E24" s="10"/>
      <c r="F24" s="10"/>
      <c r="G24" s="10"/>
      <c r="H24" s="10"/>
    </row>
    <row r="25" spans="1:15" x14ac:dyDescent="0.25">
      <c r="A25" s="30"/>
      <c r="B25" s="30"/>
    </row>
  </sheetData>
  <mergeCells count="20">
    <mergeCell ref="A25:B25"/>
    <mergeCell ref="E10:I11"/>
    <mergeCell ref="A7:O7"/>
    <mergeCell ref="A10:A13"/>
    <mergeCell ref="B10:B13"/>
    <mergeCell ref="D10:D13"/>
    <mergeCell ref="J10:J13"/>
    <mergeCell ref="K10:K13"/>
    <mergeCell ref="A8:O8"/>
    <mergeCell ref="F12:F13"/>
    <mergeCell ref="G12:G13"/>
    <mergeCell ref="N10:N13"/>
    <mergeCell ref="M10:M13"/>
    <mergeCell ref="E12:E13"/>
    <mergeCell ref="H12:H13"/>
    <mergeCell ref="I12:I13"/>
    <mergeCell ref="O10:O13"/>
    <mergeCell ref="C10:C13"/>
    <mergeCell ref="A20:O20"/>
    <mergeCell ref="L10:L13"/>
  </mergeCells>
  <pageMargins left="0.25" right="0.25" top="0.75" bottom="0.75" header="0.3" footer="0.3"/>
  <pageSetup paperSize="9" scale="82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2026-05-31T20:29:01Z</dcterms:modified>
</cp:coreProperties>
</file>