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ova\Desktop\Горзаказ 2026\113\Ед. поставщик\Исследования гор.воды\"/>
    </mc:Choice>
  </mc:AlternateContent>
  <xr:revisionPtr revIDLastSave="0" documentId="13_ncr:1_{DE6E4375-854B-44D5-89F6-245941BA43B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НМЦК" sheetId="7" r:id="rId1"/>
  </sheets>
  <definedNames>
    <definedName name="_xlnm.Print_Area" localSheetId="0">НМЦК!$B$6:$M$16</definedName>
  </definedNames>
  <calcPr calcId="191029"/>
</workbook>
</file>

<file path=xl/calcChain.xml><?xml version="1.0" encoding="utf-8"?>
<calcChain xmlns="http://schemas.openxmlformats.org/spreadsheetml/2006/main">
  <c r="K12" i="7" l="1"/>
  <c r="K13" i="7" s="1"/>
  <c r="J12" i="7" l="1"/>
</calcChain>
</file>

<file path=xl/sharedStrings.xml><?xml version="1.0" encoding="utf-8"?>
<sst xmlns="http://schemas.openxmlformats.org/spreadsheetml/2006/main" count="21" uniqueCount="21">
  <si>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</si>
  <si>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</si>
  <si>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</si>
  <si>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</si>
  <si>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</si>
  <si>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</si>
  <si>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</si>
  <si>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</si>
  <si>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</si>
  <si>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</si>
  <si>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</si>
  <si>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</si>
  <si>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</si>
  <si>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</si>
  <si>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t>Всего, руб.</t>
  </si>
  <si>
    <t>Цена за ед., руб.</t>
  </si>
  <si>
    <t>Директор ГБОУ школа  № 113___________________________ /Гуськов Н.В../
М.П.</t>
  </si>
  <si>
    <t>Исследование воды из системы горячего водоснабжения (ГВС) на санитарнохимические показатели (Температура, запах, цветность, мутность, водородный показатель (рН), железо общее, сероводород) и микробиологические показатели (ОКБ, E. Coli, ОМЧ, споры сульфитредуцирующих клостридий)</t>
  </si>
  <si>
    <t>шт.</t>
  </si>
  <si>
    <t>Минимальная предложенная цена за ед., руб.</t>
  </si>
  <si>
    <t>Исследование воды из системы горячего водоснабжения (ГВС)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</si>
</sst>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164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4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3" fontId="0" fillId="0" borderId="0" xfId="0" applyNumberFormat="1"/>
    <xf numFmtId="0" fontId="5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19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7" sqref="C7:M7"/>
    </sheetView>
  </sheetViews>
  <sheetFormatPr defaultRowHeight="15" x14ac:dyDescent="0.25"/>
  <cols>
    <col min="1" max="1" width="1.85546875" customWidth="1"/>
    <col min="2" max="2" width="5.28515625" customWidth="1"/>
    <col min="3" max="3" width="47.85546875" customWidth="1"/>
    <col min="4" max="4" width="8" style="8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37" t="s">
        <v>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6" ht="15" hidden="1" customHeight="1" x14ac:dyDescent="0.25">
      <c r="B2" s="39"/>
      <c r="C2" s="39"/>
      <c r="D2" s="39"/>
      <c r="E2" s="39"/>
      <c r="F2" s="39"/>
      <c r="G2" s="39"/>
    </row>
    <row r="3" spans="1:16" ht="15.75" hidden="1" x14ac:dyDescent="0.25">
      <c r="B3" s="40" t="s">
        <v>2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6" ht="15.75" hidden="1" customHeight="1" x14ac:dyDescent="0.25">
      <c r="B4" s="28" t="s">
        <v>3</v>
      </c>
      <c r="C4" s="28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28" t="s">
        <v>13</v>
      </c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6" ht="62.25" customHeight="1" x14ac:dyDescent="0.25">
      <c r="B7" s="2"/>
      <c r="C7" s="28" t="s">
        <v>20</v>
      </c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6" ht="15" customHeight="1" x14ac:dyDescent="0.25">
      <c r="B8" s="41" t="s">
        <v>0</v>
      </c>
      <c r="C8" s="41" t="s">
        <v>4</v>
      </c>
      <c r="D8" s="42" t="s">
        <v>5</v>
      </c>
      <c r="E8" s="41" t="s">
        <v>6</v>
      </c>
      <c r="F8" s="31" t="s">
        <v>15</v>
      </c>
      <c r="G8" s="32"/>
      <c r="H8" s="33"/>
      <c r="I8" s="29" t="s">
        <v>19</v>
      </c>
      <c r="J8" s="29" t="s">
        <v>7</v>
      </c>
      <c r="K8" s="29" t="s">
        <v>14</v>
      </c>
      <c r="L8" s="29" t="s">
        <v>12</v>
      </c>
    </row>
    <row r="9" spans="1:16" ht="15" customHeight="1" x14ac:dyDescent="0.25">
      <c r="B9" s="41"/>
      <c r="C9" s="41"/>
      <c r="D9" s="43"/>
      <c r="E9" s="41"/>
      <c r="F9" s="34"/>
      <c r="G9" s="35"/>
      <c r="H9" s="36"/>
      <c r="I9" s="29"/>
      <c r="J9" s="29"/>
      <c r="K9" s="29"/>
      <c r="L9" s="29"/>
    </row>
    <row r="10" spans="1:16" x14ac:dyDescent="0.25">
      <c r="B10" s="41"/>
      <c r="C10" s="41"/>
      <c r="D10" s="43"/>
      <c r="E10" s="41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41"/>
      <c r="C11" s="42"/>
      <c r="D11" s="43"/>
      <c r="E11" s="42"/>
      <c r="F11" s="38"/>
      <c r="G11" s="38"/>
      <c r="H11" s="38"/>
      <c r="I11" s="29"/>
      <c r="J11" s="29"/>
      <c r="K11" s="29"/>
      <c r="L11" s="29"/>
      <c r="N11" s="4"/>
    </row>
    <row r="12" spans="1:16" ht="135.75" customHeight="1" x14ac:dyDescent="0.25">
      <c r="A12" s="5"/>
      <c r="B12" s="24">
        <v>1</v>
      </c>
      <c r="C12" s="26" t="s">
        <v>17</v>
      </c>
      <c r="D12" s="25" t="s">
        <v>18</v>
      </c>
      <c r="E12" s="19">
        <v>1</v>
      </c>
      <c r="F12" s="12">
        <v>12100</v>
      </c>
      <c r="G12" s="22">
        <v>11000</v>
      </c>
      <c r="H12" s="22">
        <v>11600</v>
      </c>
      <c r="I12" s="21">
        <v>11000</v>
      </c>
      <c r="J12" s="27">
        <f t="shared" ref="J12" si="0">ROUND(STDEV(F12:H12),2)</f>
        <v>550.76</v>
      </c>
      <c r="K12" s="27">
        <f>I12*E12</f>
        <v>11000</v>
      </c>
      <c r="L12" s="22">
        <v>1.3</v>
      </c>
      <c r="N12" s="27"/>
      <c r="O12" s="17"/>
      <c r="P12" s="17"/>
    </row>
    <row r="13" spans="1:16" s="9" customFormat="1" x14ac:dyDescent="0.25">
      <c r="B13" s="10"/>
      <c r="C13" s="20" t="s">
        <v>11</v>
      </c>
      <c r="D13" s="18"/>
      <c r="E13" s="20"/>
      <c r="F13" s="23"/>
      <c r="G13" s="23"/>
      <c r="H13" s="23"/>
      <c r="I13" s="11"/>
      <c r="J13" s="11"/>
      <c r="K13" s="11">
        <f>SUM(K12:K12)</f>
        <v>11000</v>
      </c>
      <c r="L13" s="12"/>
    </row>
    <row r="14" spans="1:16" s="9" customFormat="1" x14ac:dyDescent="0.25">
      <c r="B14" s="13"/>
      <c r="C14" s="13"/>
      <c r="D14" s="14"/>
      <c r="E14" s="13"/>
      <c r="F14" s="15"/>
      <c r="G14" s="15"/>
      <c r="H14" s="15"/>
      <c r="I14" s="15"/>
      <c r="J14" s="15"/>
      <c r="K14" s="15"/>
      <c r="L14" s="16"/>
    </row>
    <row r="16" spans="1:16" ht="59.25" customHeight="1" x14ac:dyDescent="0.25">
      <c r="B16" s="30" t="s">
        <v>16</v>
      </c>
      <c r="C16" s="30"/>
      <c r="D16" s="30"/>
      <c r="E16" s="30"/>
      <c r="F16" s="30"/>
      <c r="G16" s="30"/>
    </row>
    <row r="19" spans="11:11" x14ac:dyDescent="0.25">
      <c r="K19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16:G16"/>
    <mergeCell ref="F8:H9"/>
  </mergeCells>
  <conditionalFormatting sqref="N12">
    <cfRule type="containsText" dxfId="1" priority="1" operator="containsText" text="НЕОДНОРОДНЫЕ">
      <formula>NOT(ISERROR(SEARCH("НЕОДНОРОДНЫЕ",N12)))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Silova</dc:creator>
  <cp:lastModifiedBy>Silova</cp:lastModifiedBy>
  <cp:lastPrinted>2025-10-21T13:23:02Z</cp:lastPrinted>
  <dcterms:created xsi:type="dcterms:W3CDTF">2021-01-19T11:34:04Z</dcterms:created>
  <dcterms:modified xsi:type="dcterms:W3CDTF">2026-06-02T07:54:17Z</dcterms:modified>
</cp:coreProperties>
</file>