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3" i="1" l="1"/>
  <c r="AF13" i="1"/>
</calcChain>
</file>

<file path=xl/sharedStrings.xml><?xml version="1.0" encoding="utf-8"?>
<sst xmlns="http://schemas.openxmlformats.org/spreadsheetml/2006/main" count="92" uniqueCount="72">
  <si>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</si>
  <si>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</si>
  <si>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</si>
  <si>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</si>
  <si>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</si>
  <si>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</si>
  <si>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</si>
  <si>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</si>
  <si>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</si>
  <si>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</si>
  <si>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</si>
  <si>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</si>
  <si>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</si>
  <si>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</si>
  <si>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</si>
  <si>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</si>
  <si>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</si>
  <si>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</si>
  <si>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</si>
  <si>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</si>
  <si>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</si>
  <si>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</si>
  <si>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</si>
  <si>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</si>
  <si>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</si>
  <si>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</si>
  <si>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</si>
  <si>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</si>
  <si>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</si>
  <si>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</si>
  <si>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</si>
  <si>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</si>
  <si>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</si>
  <si>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</si>
  <si>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</si>
  <si>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</si>
  <si>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</si>
  <si>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</si>
  <si>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</si>
  <si>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</si>
  <si>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</si>
  <si>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</si>
  <si>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</si>
  <si>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</si>
  <si>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</si>
  <si>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</si>
  <si>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</si>
  <si>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</si>
  <si>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</si>
  <si>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</si>
  <si>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</si>
  <si>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</si>
  <si>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 xml:space="preserve">Оказание услуг по техническому обслуживанию и восстановлению работоспособности служебного автомобиля Форд Фокус СПб ГБУЗ «КРБ им.В.А.Насоновой» </t>
  </si>
  <si>
    <t>усл. ед</t>
  </si>
  <si>
    <t xml:space="preserve">70 600,00 </t>
  </si>
  <si>
    <t xml:space="preserve">71 500,00 </t>
  </si>
  <si>
    <t xml:space="preserve">72 400,00 </t>
  </si>
  <si>
    <t>45.20.11.519</t>
  </si>
  <si>
    <t>Поставщик 1 Вх. № КС-26-578 от 03.06.2026</t>
  </si>
  <si>
    <t>Поставщик 2 Вх. № КС-26-579 от 03.06.2026</t>
  </si>
  <si>
    <t>Поставщик 3 Вх. № КС-26-580 от 03.06.2026</t>
  </si>
  <si>
    <t>Дата подготовки обоснования НМЦК:03.06.2026</t>
  </si>
  <si>
    <t>На основании проведенного анализа рынка и расчетов, НМЦК составляет: 70 600,00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</si>
  <si>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</si>
  <si>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</si>
  <si>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</si>
  <si>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</si>
  <si>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</si>
  <si>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</si>
  <si>
    <t xml:space="preserve">Оказание услуг по техническому обслуживанию и восстановлению работоспособности служебного автомобиля Форд Фокус  СПб ГБУЗ «КРБ им.В.А.Насоновой» № 2 в 2026 году </t>
  </si>
  <si>
    <t>ОМС</t>
  </si>
  <si>
    <t>ПД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</si>
</sst>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8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4" fontId="3" fillId="0" borderId="0" xfId="0" applyNumberFormat="1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F4" sqref="AE1:AF1048576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hidden="1" customWidth="1"/>
    <col min="32" max="32" width="14.140625" style="3" hidden="1" customWidth="1"/>
    <col min="33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66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63</v>
      </c>
      <c r="B7" s="26"/>
      <c r="C7" s="46" t="s">
        <v>64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69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58</v>
      </c>
      <c r="H10" s="6" t="s">
        <v>59</v>
      </c>
      <c r="I10" s="6" t="s">
        <v>60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67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72.75" customHeight="1" x14ac:dyDescent="0.25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900</v>
      </c>
      <c r="AB12" s="6">
        <v>1.26</v>
      </c>
      <c r="AC12" s="6">
        <v>70600</v>
      </c>
      <c r="AD12" s="6">
        <v>70600</v>
      </c>
      <c r="AE12" s="13" t="s">
        <v>70</v>
      </c>
      <c r="AF12" s="13" t="s">
        <v>71</v>
      </c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70600</v>
      </c>
      <c r="AE13" s="47">
        <f>AD13-AF13</f>
        <v>66222.8</v>
      </c>
      <c r="AF13" s="47">
        <f>AD13*0.062</f>
        <v>4377.2</v>
      </c>
    </row>
    <row r="14" spans="1:32" ht="39" customHeight="1" x14ac:dyDescent="0.25">
      <c r="A14" s="28" t="s">
        <v>62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 t="s">
        <v>65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68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2026-06-15T10:25:48Z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