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td_m\Desktop\Работа\РАБОТА 2026 ГОД\ДНТД\ЭМ\ЭМ стройтовары\"/>
    </mc:Choice>
  </mc:AlternateContent>
  <xr:revisionPtr revIDLastSave="0" documentId="8_{374ED832-B568-437A-AD8C-106AB30AA4D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закупка" sheetId="1" r:id="rId1"/>
  </sheets>
  <definedNames>
    <definedName name="_xlnm._FilterDatabase" localSheetId="0" hidden="1">закупка!$A$5:$J$13</definedName>
    <definedName name="_xlnm.Print_Area" localSheetId="0">закупка!$A$1:$J$13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7" i="1"/>
  <c r="J14" i="1" l="1"/>
</calcChain>
</file>

<file path=xl/sharedStrings.xml><?xml version="1.0" encoding="utf-8"?>
<sst xmlns="http://schemas.openxmlformats.org/spreadsheetml/2006/main" count="48" uniqueCount="35">
  <si>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</si>
  <si>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</si>
  <si>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</si>
  <si>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Ед. измерения </t>
  </si>
  <si>
    <t xml:space="preserve">v - кол-во (объем) закупаемого товара (работы, услуги), ед. </t>
  </si>
  <si>
    <t>ОКПД2</t>
  </si>
  <si>
    <t>шт</t>
  </si>
  <si>
    <t>Неприменение особенностей обоснования НМЦК по ПП РФ № 1875 от 23.12.24</t>
  </si>
  <si>
    <t xml:space="preserve">Национальный режим при осуществлении закупок товаров по Постановлению Правительства РФ № 1875 от 23.12. 2024г. 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</si>
  <si>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По товарам, включенным в Приложение № 2 особенности определения Н(М)ЦК также не прнименяются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</si>
  <si>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Используемый метод определения  (Н(М)ЦК) </t>
  </si>
  <si>
    <t>отсутствует в приложении №1 и №2</t>
  </si>
  <si>
    <t xml:space="preserve">Приложение № 2 </t>
  </si>
  <si>
    <t>НМЦК</t>
  </si>
  <si>
    <t>Заказчиком были направлены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</si>
  <si>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 
 </t>
  </si>
  <si>
    <t xml:space="preserve">ИЦИ № 2 
</t>
  </si>
  <si>
    <t xml:space="preserve">ИЦИ № 3 
</t>
  </si>
  <si>
    <t xml:space="preserve"> по Постановления Правительства РФ № 1875 от 23.12. 2024 </t>
  </si>
  <si>
    <t xml:space="preserve">Национальный режим при осуществлении закупок товаров </t>
  </si>
  <si>
    <t xml:space="preserve">Предельная цена в соответствии с распоряжением КГЗ № 100-р (по состоянию цен на 11.07.2025) </t>
  </si>
  <si>
    <t>Лампа светодиодная тип 7</t>
  </si>
  <si>
    <t>27.40.15.150-007</t>
  </si>
  <si>
    <t>27.33.10.000-00000003</t>
  </si>
  <si>
    <t>Изделия электроустановочные</t>
  </si>
  <si>
    <t>Электрический соединитель проводов</t>
  </si>
  <si>
    <t>27.33.13.120-00000003</t>
  </si>
  <si>
    <t>Провода и кабели электронные и электрические прочие</t>
  </si>
  <si>
    <t>27.32.10.000-00000001</t>
  </si>
  <si>
    <t>27.40.42.000-00000001</t>
  </si>
  <si>
    <t>Части светильников и осветительных устройств</t>
  </si>
  <si>
    <t>27.40.15.150-005</t>
  </si>
  <si>
    <t>Лампа светодиодная тип 5</t>
  </si>
  <si>
    <t>Обоснование начальной (максимальной) цены контракта (Н(М)ЦК) на поставку электротоваров для нужд Санкт-Петербургского государственного бюджетного культурно – досугового учреждения «Дом народного творчества и досуга»</t>
  </si>
  <si>
    <t>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</si>
</sst>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6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2" fontId="7" fillId="0" borderId="2" xfId="0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center" vertical="top" wrapText="1"/>
    </xf>
    <xf numFmtId="4" fontId="5" fillId="4" borderId="2" xfId="0" applyNumberFormat="1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5" fillId="2" borderId="8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0" fillId="0" borderId="2" xfId="0" applyFont="1" applyBorder="1"/>
    <xf numFmtId="10" fontId="9" fillId="4" borderId="2" xfId="0" applyNumberFormat="1" applyFont="1" applyFill="1" applyBorder="1" applyAlignment="1">
      <alignment vertical="top"/>
    </xf>
    <xf numFmtId="0" fontId="9" fillId="0" borderId="0" xfId="0" applyFont="1"/>
    <xf numFmtId="0" fontId="9" fillId="0" borderId="9" xfId="0" applyFont="1" applyBorder="1"/>
    <xf numFmtId="0" fontId="9" fillId="0" borderId="14" xfId="0" applyFont="1" applyBorder="1"/>
    <xf numFmtId="0" fontId="9" fillId="0" borderId="11" xfId="0" applyFont="1" applyBorder="1"/>
    <xf numFmtId="0" fontId="9" fillId="0" borderId="9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0" xfId="0" applyFont="1" applyAlignment="1">
      <alignment vertical="top"/>
    </xf>
    <xf numFmtId="0" fontId="9" fillId="4" borderId="0" xfId="0" applyFont="1" applyFill="1"/>
    <xf numFmtId="10" fontId="9" fillId="4" borderId="0" xfId="0" applyNumberFormat="1" applyFont="1" applyFill="1" applyAlignment="1">
      <alignment vertical="top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top"/>
    </xf>
    <xf numFmtId="0" fontId="6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justify" wrapText="1"/>
    </xf>
    <xf numFmtId="0" fontId="5" fillId="0" borderId="13" xfId="0" applyFont="1" applyBorder="1" applyAlignment="1">
      <alignment horizontal="left" vertical="justify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7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distributed" wrapText="1"/>
    </xf>
    <xf numFmtId="0" fontId="5" fillId="0" borderId="10" xfId="0" applyFont="1" applyBorder="1" applyAlignment="1">
      <alignment horizontal="left" vertical="distributed" wrapText="1"/>
    </xf>
    <xf numFmtId="1" fontId="5" fillId="0" borderId="16" xfId="0" applyNumberFormat="1" applyFont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4" fontId="5" fillId="0" borderId="16" xfId="0" applyNumberFormat="1" applyFont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266700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295275</xdr:rowOff>
    </xdr:from>
    <xdr:to>
      <xdr:col>8</xdr:col>
      <xdr:colOff>447675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419100</xdr:rowOff>
    </xdr:from>
    <xdr:to>
      <xdr:col>8</xdr:col>
      <xdr:colOff>561975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638175</xdr:rowOff>
    </xdr:from>
    <xdr:to>
      <xdr:col>8</xdr:col>
      <xdr:colOff>660027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13</xdr:row>
      <xdr:rowOff>0</xdr:rowOff>
    </xdr:from>
    <xdr:ext cx="447675" cy="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91300" y="39338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561975" cy="0"/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40576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638175" cy="0"/>
    <xdr:pic>
      <xdr:nvPicPr>
        <xdr:cNvPr id="1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42767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66675</xdr:colOff>
      <xdr:row>5</xdr:row>
      <xdr:rowOff>638175</xdr:rowOff>
    </xdr:from>
    <xdr:to>
      <xdr:col>8</xdr:col>
      <xdr:colOff>725805</xdr:colOff>
      <xdr:row>5</xdr:row>
      <xdr:rowOff>638175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B9940874-E3C0-4CCA-894D-9C7794238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455" y="5133975"/>
          <a:ext cx="65913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CT1048463"/>
  <sheetViews>
    <sheetView tabSelected="1" topLeftCell="A4" zoomScale="85" zoomScaleNormal="85" zoomScaleSheetLayoutView="100" workbookViewId="0">
      <selection activeCell="N3" sqref="N3"/>
    </sheetView>
  </sheetViews>
  <sheetFormatPr defaultColWidth="9.109375" defaultRowHeight="14.4" x14ac:dyDescent="0.3"/>
  <cols>
    <col min="1" max="1" width="5.33203125" style="3" customWidth="1"/>
    <col min="2" max="2" width="22" style="11" customWidth="1"/>
    <col min="3" max="3" width="37.6640625" style="1" customWidth="1"/>
    <col min="4" max="4" width="6.6640625" style="1" customWidth="1"/>
    <col min="5" max="5" width="7.109375" style="1" customWidth="1"/>
    <col min="6" max="6" width="9.6640625" style="1" customWidth="1"/>
    <col min="7" max="7" width="10" style="1" customWidth="1"/>
    <col min="8" max="8" width="11" style="1" customWidth="1"/>
    <col min="9" max="9" width="14.109375" style="1" customWidth="1"/>
    <col min="10" max="10" width="16.33203125" style="1" customWidth="1"/>
    <col min="11" max="11" width="25.88671875" style="21" customWidth="1"/>
    <col min="12" max="21" width="8.88671875" customWidth="1"/>
    <col min="22" max="16384" width="9.109375" style="1"/>
  </cols>
  <sheetData>
    <row r="1" spans="1:98" ht="42" customHeight="1" x14ac:dyDescent="0.3">
      <c r="A1" s="32" t="s">
        <v>33</v>
      </c>
      <c r="B1" s="32"/>
      <c r="C1" s="32"/>
      <c r="D1" s="32"/>
      <c r="E1" s="32"/>
      <c r="F1" s="32"/>
      <c r="G1" s="32"/>
      <c r="H1" s="32"/>
      <c r="I1" s="32"/>
      <c r="J1" s="32"/>
    </row>
    <row r="2" spans="1:98" ht="39" customHeight="1" x14ac:dyDescent="0.3">
      <c r="A2" s="46" t="s">
        <v>8</v>
      </c>
      <c r="B2" s="46"/>
      <c r="C2" s="46"/>
      <c r="D2" s="46"/>
      <c r="E2" s="46"/>
      <c r="F2" s="46"/>
      <c r="G2" s="46"/>
      <c r="H2" s="46"/>
      <c r="I2" s="46"/>
      <c r="J2" s="46"/>
      <c r="K2" s="22"/>
    </row>
    <row r="3" spans="1:98" ht="123.6" customHeight="1" thickBot="1" x14ac:dyDescent="0.35">
      <c r="A3" s="39" t="s">
        <v>7</v>
      </c>
      <c r="B3" s="40"/>
      <c r="C3" s="41" t="s">
        <v>9</v>
      </c>
      <c r="D3" s="42"/>
      <c r="E3" s="42"/>
      <c r="F3" s="42"/>
      <c r="G3" s="42"/>
      <c r="H3" s="42"/>
      <c r="I3" s="42"/>
      <c r="J3" s="42"/>
      <c r="K3" s="23"/>
    </row>
    <row r="4" spans="1:98" ht="75" customHeight="1" x14ac:dyDescent="0.3">
      <c r="A4" s="47" t="s">
        <v>10</v>
      </c>
      <c r="B4" s="48"/>
      <c r="C4" s="49" t="s">
        <v>14</v>
      </c>
      <c r="D4" s="50"/>
      <c r="E4" s="50"/>
      <c r="F4" s="50"/>
      <c r="G4" s="50"/>
      <c r="H4" s="50"/>
      <c r="I4" s="50"/>
      <c r="J4" s="50"/>
      <c r="K4" s="24"/>
    </row>
    <row r="5" spans="1:98" s="2" customFormat="1" ht="130.80000000000001" customHeight="1" x14ac:dyDescent="0.3">
      <c r="A5" s="33" t="s">
        <v>0</v>
      </c>
      <c r="B5" s="33" t="s">
        <v>5</v>
      </c>
      <c r="C5" s="34" t="s">
        <v>1</v>
      </c>
      <c r="D5" s="8"/>
      <c r="E5" s="34" t="s">
        <v>4</v>
      </c>
      <c r="F5" s="36" t="s">
        <v>2</v>
      </c>
      <c r="G5" s="36"/>
      <c r="H5" s="36"/>
      <c r="I5" s="37" t="s">
        <v>20</v>
      </c>
      <c r="J5" s="38" t="s">
        <v>13</v>
      </c>
      <c r="K5" s="25" t="s">
        <v>19</v>
      </c>
      <c r="L5"/>
      <c r="M5"/>
      <c r="N5"/>
      <c r="O5"/>
      <c r="P5"/>
      <c r="Q5"/>
      <c r="R5"/>
      <c r="S5"/>
      <c r="T5"/>
      <c r="U5"/>
    </row>
    <row r="6" spans="1:98" s="2" customFormat="1" ht="109.5" customHeight="1" x14ac:dyDescent="0.3">
      <c r="A6" s="51"/>
      <c r="B6" s="51"/>
      <c r="C6" s="35"/>
      <c r="D6" s="17" t="s">
        <v>3</v>
      </c>
      <c r="E6" s="52"/>
      <c r="F6" s="18" t="s">
        <v>15</v>
      </c>
      <c r="G6" s="18" t="s">
        <v>16</v>
      </c>
      <c r="H6" s="18" t="s">
        <v>17</v>
      </c>
      <c r="I6" s="53"/>
      <c r="J6" s="54"/>
      <c r="K6" s="26" t="s">
        <v>18</v>
      </c>
      <c r="L6"/>
      <c r="M6"/>
      <c r="N6"/>
      <c r="O6"/>
      <c r="P6"/>
      <c r="Q6"/>
      <c r="R6"/>
      <c r="S6"/>
      <c r="T6"/>
      <c r="U6"/>
    </row>
    <row r="7" spans="1:98" s="20" customFormat="1" ht="30.6" customHeight="1" x14ac:dyDescent="0.25">
      <c r="A7" s="12">
        <v>1</v>
      </c>
      <c r="B7" s="19" t="s">
        <v>22</v>
      </c>
      <c r="C7" s="19" t="s">
        <v>21</v>
      </c>
      <c r="D7" s="12" t="s">
        <v>6</v>
      </c>
      <c r="E7" s="12">
        <v>12</v>
      </c>
      <c r="F7" s="13">
        <v>258.25</v>
      </c>
      <c r="G7" s="13">
        <v>269</v>
      </c>
      <c r="H7" s="13">
        <v>282.75</v>
      </c>
      <c r="I7" s="13"/>
      <c r="J7" s="14">
        <f>E7*F7</f>
        <v>3099</v>
      </c>
      <c r="K7" s="14" t="s">
        <v>12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</row>
    <row r="8" spans="1:98" s="20" customFormat="1" ht="30.75" customHeight="1" x14ac:dyDescent="0.25">
      <c r="A8" s="12">
        <v>2</v>
      </c>
      <c r="B8" s="19" t="s">
        <v>23</v>
      </c>
      <c r="C8" s="19" t="s">
        <v>24</v>
      </c>
      <c r="D8" s="12" t="s">
        <v>6</v>
      </c>
      <c r="E8" s="12">
        <v>3</v>
      </c>
      <c r="F8" s="13">
        <v>101</v>
      </c>
      <c r="G8" s="13">
        <v>108</v>
      </c>
      <c r="H8" s="13">
        <v>121</v>
      </c>
      <c r="I8" s="13"/>
      <c r="J8" s="14">
        <f t="shared" ref="J8:J13" si="0">E8*F8</f>
        <v>303</v>
      </c>
      <c r="K8" s="14" t="s">
        <v>11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</row>
    <row r="9" spans="1:98" s="20" customFormat="1" ht="30.75" customHeight="1" x14ac:dyDescent="0.25">
      <c r="A9" s="12">
        <v>3</v>
      </c>
      <c r="B9" s="19" t="s">
        <v>26</v>
      </c>
      <c r="C9" s="19" t="s">
        <v>25</v>
      </c>
      <c r="D9" s="12" t="s">
        <v>6</v>
      </c>
      <c r="E9" s="12">
        <v>10</v>
      </c>
      <c r="F9" s="13">
        <v>45</v>
      </c>
      <c r="G9" s="13">
        <v>49</v>
      </c>
      <c r="H9" s="13">
        <v>52</v>
      </c>
      <c r="I9" s="14"/>
      <c r="J9" s="14">
        <f t="shared" si="0"/>
        <v>450</v>
      </c>
      <c r="K9" s="14" t="s">
        <v>11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</row>
    <row r="10" spans="1:98" s="20" customFormat="1" ht="30.75" customHeight="1" x14ac:dyDescent="0.25">
      <c r="A10" s="12">
        <v>4</v>
      </c>
      <c r="B10" s="19" t="s">
        <v>28</v>
      </c>
      <c r="C10" s="19" t="s">
        <v>27</v>
      </c>
      <c r="D10" s="12" t="s">
        <v>34</v>
      </c>
      <c r="E10" s="12">
        <v>33.5</v>
      </c>
      <c r="F10" s="13">
        <v>34.200000000000003</v>
      </c>
      <c r="G10" s="13">
        <v>37</v>
      </c>
      <c r="H10" s="13">
        <v>38.799999999999997</v>
      </c>
      <c r="I10" s="14"/>
      <c r="J10" s="14">
        <f t="shared" si="0"/>
        <v>1145.7</v>
      </c>
      <c r="K10" s="14" t="s">
        <v>12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</row>
    <row r="11" spans="1:98" s="20" customFormat="1" ht="30.75" customHeight="1" x14ac:dyDescent="0.25">
      <c r="A11" s="12">
        <v>5</v>
      </c>
      <c r="B11" s="19" t="s">
        <v>29</v>
      </c>
      <c r="C11" s="19" t="s">
        <v>30</v>
      </c>
      <c r="D11" s="12" t="s">
        <v>6</v>
      </c>
      <c r="E11" s="12">
        <v>1</v>
      </c>
      <c r="F11" s="13">
        <v>1070</v>
      </c>
      <c r="G11" s="13">
        <v>1099</v>
      </c>
      <c r="H11" s="13">
        <v>1143</v>
      </c>
      <c r="I11" s="14"/>
      <c r="J11" s="14">
        <f t="shared" si="0"/>
        <v>1070</v>
      </c>
      <c r="K11" s="14" t="s">
        <v>12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</row>
    <row r="12" spans="1:98" s="20" customFormat="1" ht="37.200000000000003" customHeight="1" x14ac:dyDescent="0.25">
      <c r="A12" s="12">
        <v>6</v>
      </c>
      <c r="B12" s="19" t="s">
        <v>31</v>
      </c>
      <c r="C12" s="19" t="s">
        <v>32</v>
      </c>
      <c r="D12" s="12" t="s">
        <v>6</v>
      </c>
      <c r="E12" s="12">
        <v>5</v>
      </c>
      <c r="F12" s="13">
        <v>129</v>
      </c>
      <c r="G12" s="13">
        <v>142</v>
      </c>
      <c r="H12" s="13">
        <v>157</v>
      </c>
      <c r="I12" s="14"/>
      <c r="J12" s="14">
        <f t="shared" si="0"/>
        <v>645</v>
      </c>
      <c r="K12" s="14" t="s">
        <v>12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</row>
    <row r="13" spans="1:98" s="20" customFormat="1" ht="30.75" customHeight="1" x14ac:dyDescent="0.25">
      <c r="A13" s="12">
        <v>7</v>
      </c>
      <c r="B13" s="19" t="s">
        <v>28</v>
      </c>
      <c r="C13" s="19" t="s">
        <v>27</v>
      </c>
      <c r="D13" s="12" t="s">
        <v>6</v>
      </c>
      <c r="E13" s="12">
        <v>51.4</v>
      </c>
      <c r="F13" s="13">
        <v>103.7</v>
      </c>
      <c r="G13" s="13">
        <v>107</v>
      </c>
      <c r="H13" s="13">
        <v>114</v>
      </c>
      <c r="I13" s="14"/>
      <c r="J13" s="14">
        <f t="shared" si="0"/>
        <v>5330.18</v>
      </c>
      <c r="K13" s="14" t="s">
        <v>12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</row>
    <row r="14" spans="1:98" s="16" customFormat="1" ht="34.5" customHeight="1" x14ac:dyDescent="0.3">
      <c r="A14" s="15"/>
      <c r="B14" s="45" t="s">
        <v>13</v>
      </c>
      <c r="C14" s="45"/>
      <c r="D14" s="45"/>
      <c r="E14" s="45"/>
      <c r="F14" s="7"/>
      <c r="G14" s="7"/>
      <c r="H14" s="7"/>
      <c r="I14" s="7"/>
      <c r="J14" s="30">
        <f>J7+J8+J9+J10+J11+J12+J13</f>
        <v>12042.880000000001</v>
      </c>
      <c r="K14" s="31"/>
    </row>
    <row r="15" spans="1:98" ht="41.25" customHeight="1" x14ac:dyDescent="0.3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27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98" ht="15.6" x14ac:dyDescent="0.3">
      <c r="A16" s="5"/>
      <c r="B16" s="9"/>
      <c r="C16" s="6"/>
      <c r="D16" s="6"/>
      <c r="E16" s="6"/>
      <c r="F16" s="6"/>
      <c r="G16" s="6"/>
      <c r="H16" s="6"/>
      <c r="I16" s="6"/>
      <c r="J16" s="6"/>
      <c r="K16" s="27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.6" x14ac:dyDescent="0.3">
      <c r="A17" s="5"/>
      <c r="B17" s="9"/>
      <c r="C17" s="6"/>
      <c r="D17" s="6"/>
      <c r="E17" s="6"/>
      <c r="F17" s="6"/>
      <c r="G17" s="6"/>
      <c r="H17" s="6"/>
      <c r="I17" s="6"/>
      <c r="J17" s="6"/>
      <c r="K17" s="27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.6" x14ac:dyDescent="0.3">
      <c r="A18" s="5"/>
      <c r="B18" s="9"/>
      <c r="C18" s="6"/>
      <c r="D18" s="6"/>
      <c r="E18" s="6"/>
      <c r="F18" s="6"/>
      <c r="G18" s="6"/>
      <c r="H18" s="6"/>
      <c r="I18" s="6"/>
      <c r="J18" s="6"/>
      <c r="K18" s="27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.6" x14ac:dyDescent="0.3">
      <c r="A19" s="5"/>
      <c r="B19" s="9"/>
      <c r="C19" s="6"/>
      <c r="D19" s="6"/>
      <c r="E19" s="6"/>
      <c r="F19" s="6"/>
      <c r="G19" s="6"/>
      <c r="H19" s="6"/>
      <c r="I19" s="6"/>
      <c r="J19" s="6"/>
      <c r="K19" s="27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6" x14ac:dyDescent="0.3">
      <c r="A20" s="5"/>
      <c r="B20" s="9"/>
      <c r="C20" s="6"/>
      <c r="D20" s="6"/>
      <c r="E20" s="6"/>
      <c r="F20" s="6"/>
      <c r="G20" s="6"/>
      <c r="H20" s="6"/>
      <c r="I20" s="6"/>
      <c r="J20" s="6"/>
      <c r="K20" s="27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6" x14ac:dyDescent="0.3">
      <c r="A21" s="5"/>
      <c r="B21" s="9"/>
      <c r="C21" s="6"/>
      <c r="D21" s="6"/>
      <c r="E21" s="6"/>
      <c r="F21" s="6"/>
      <c r="G21" s="6"/>
      <c r="H21" s="6"/>
      <c r="I21" s="6"/>
      <c r="J21" s="6"/>
      <c r="K21" s="27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6" x14ac:dyDescent="0.3">
      <c r="A22" s="5"/>
      <c r="B22" s="9"/>
      <c r="C22" s="6"/>
      <c r="D22" s="6"/>
      <c r="E22" s="6"/>
      <c r="F22" s="6"/>
      <c r="G22" s="6"/>
      <c r="H22" s="6"/>
      <c r="I22" s="6"/>
      <c r="J22" s="6"/>
      <c r="K22" s="27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6" x14ac:dyDescent="0.3">
      <c r="A23" s="5"/>
      <c r="B23" s="9"/>
      <c r="C23" s="6"/>
      <c r="D23" s="6"/>
      <c r="E23" s="6"/>
      <c r="F23" s="6"/>
      <c r="G23" s="6"/>
      <c r="H23" s="6"/>
      <c r="I23" s="6"/>
      <c r="J23" s="6"/>
      <c r="K23" s="27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6" x14ac:dyDescent="0.3">
      <c r="A24" s="5"/>
      <c r="B24" s="9"/>
      <c r="C24" s="6"/>
      <c r="D24" s="6"/>
      <c r="E24" s="6"/>
      <c r="F24" s="6"/>
      <c r="G24" s="6"/>
      <c r="H24" s="6"/>
      <c r="I24" s="6"/>
      <c r="J24" s="6"/>
      <c r="K24" s="27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6" x14ac:dyDescent="0.3">
      <c r="A25" s="5"/>
      <c r="B25" s="9"/>
      <c r="C25" s="6"/>
      <c r="D25" s="6"/>
      <c r="E25" s="6"/>
      <c r="F25" s="6"/>
      <c r="G25" s="6"/>
      <c r="H25" s="6"/>
      <c r="I25" s="6"/>
      <c r="J25" s="6"/>
      <c r="K25" s="27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6" x14ac:dyDescent="0.3">
      <c r="A26" s="5"/>
      <c r="B26" s="9"/>
      <c r="C26" s="6"/>
      <c r="D26" s="6"/>
      <c r="E26" s="6"/>
      <c r="F26" s="6"/>
      <c r="G26" s="6"/>
      <c r="H26" s="6"/>
      <c r="I26" s="6"/>
      <c r="J26" s="6"/>
      <c r="K26" s="27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6" x14ac:dyDescent="0.3">
      <c r="A27" s="5"/>
      <c r="B27" s="9"/>
      <c r="C27" s="6"/>
      <c r="D27" s="6"/>
      <c r="E27" s="6"/>
      <c r="F27" s="6"/>
      <c r="G27" s="6"/>
      <c r="H27" s="6"/>
      <c r="I27" s="6"/>
      <c r="J27" s="6"/>
      <c r="K27" s="27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6" x14ac:dyDescent="0.3">
      <c r="A28" s="5"/>
      <c r="B28" s="9"/>
      <c r="C28" s="6"/>
      <c r="D28" s="6"/>
      <c r="E28" s="6"/>
      <c r="F28" s="6"/>
      <c r="G28" s="6"/>
      <c r="H28" s="6"/>
      <c r="I28" s="6"/>
      <c r="J28" s="6"/>
      <c r="K28" s="27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6" x14ac:dyDescent="0.3">
      <c r="A29" s="5"/>
      <c r="B29" s="9"/>
      <c r="C29" s="6"/>
      <c r="D29" s="6"/>
      <c r="E29" s="6"/>
      <c r="F29" s="6"/>
      <c r="G29" s="6"/>
      <c r="H29" s="6"/>
      <c r="I29" s="6"/>
      <c r="J29" s="6"/>
      <c r="K29" s="27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6" x14ac:dyDescent="0.3">
      <c r="A30" s="5"/>
      <c r="B30" s="9"/>
      <c r="C30" s="6"/>
      <c r="D30" s="6"/>
      <c r="E30" s="6"/>
      <c r="F30" s="6"/>
      <c r="G30" s="6"/>
      <c r="H30" s="6"/>
      <c r="I30" s="6"/>
      <c r="J30" s="6"/>
      <c r="K30" s="27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6" x14ac:dyDescent="0.3">
      <c r="A31" s="5"/>
      <c r="B31" s="9"/>
      <c r="C31" s="6"/>
      <c r="D31" s="6"/>
      <c r="E31" s="6"/>
      <c r="F31" s="6"/>
      <c r="G31" s="6"/>
      <c r="H31" s="6"/>
      <c r="I31" s="6"/>
      <c r="J31" s="6"/>
      <c r="K31" s="27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6" x14ac:dyDescent="0.3">
      <c r="A32" s="5"/>
      <c r="B32" s="9"/>
      <c r="C32" s="6"/>
      <c r="D32" s="6"/>
      <c r="E32" s="6"/>
      <c r="F32" s="6"/>
      <c r="G32" s="6"/>
      <c r="H32" s="6"/>
      <c r="I32" s="6"/>
      <c r="J32" s="6"/>
      <c r="K32" s="27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6" x14ac:dyDescent="0.3">
      <c r="A33" s="5"/>
      <c r="B33" s="9"/>
      <c r="C33" s="6"/>
      <c r="D33" s="6"/>
      <c r="E33" s="6"/>
      <c r="F33" s="6"/>
      <c r="G33" s="6"/>
      <c r="H33" s="6"/>
      <c r="I33" s="6"/>
      <c r="J33" s="6"/>
      <c r="K33" s="27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6" x14ac:dyDescent="0.3">
      <c r="A34" s="5"/>
      <c r="B34" s="9"/>
      <c r="C34" s="6"/>
      <c r="D34" s="6"/>
      <c r="E34" s="6"/>
      <c r="F34" s="6"/>
      <c r="G34" s="6"/>
      <c r="H34" s="6"/>
      <c r="I34" s="6"/>
      <c r="J34" s="6"/>
      <c r="K34" s="27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6" x14ac:dyDescent="0.3">
      <c r="A35" s="5"/>
      <c r="B35" s="9"/>
      <c r="C35" s="6"/>
      <c r="D35" s="6"/>
      <c r="E35" s="6"/>
      <c r="F35" s="6"/>
      <c r="G35" s="6"/>
      <c r="H35" s="6"/>
      <c r="I35" s="6"/>
      <c r="J35" s="6"/>
      <c r="K35" s="27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6" x14ac:dyDescent="0.3">
      <c r="A36" s="5"/>
      <c r="B36" s="9"/>
      <c r="C36" s="6"/>
      <c r="D36" s="6"/>
      <c r="E36" s="6"/>
      <c r="F36" s="6"/>
      <c r="G36" s="6"/>
      <c r="H36" s="6"/>
      <c r="I36" s="6"/>
      <c r="J36" s="6"/>
      <c r="K36" s="27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6" x14ac:dyDescent="0.3">
      <c r="A37" s="5"/>
      <c r="B37" s="9"/>
      <c r="C37" s="6"/>
      <c r="D37" s="6"/>
      <c r="E37" s="6"/>
      <c r="F37" s="6"/>
      <c r="G37" s="6"/>
      <c r="H37" s="6"/>
      <c r="I37" s="6"/>
      <c r="J37" s="6"/>
      <c r="K37" s="27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6" x14ac:dyDescent="0.3">
      <c r="A38" s="5"/>
      <c r="B38" s="9"/>
      <c r="C38" s="6"/>
      <c r="D38" s="6"/>
      <c r="E38" s="6"/>
      <c r="F38" s="6"/>
      <c r="G38" s="6"/>
      <c r="H38" s="6"/>
      <c r="I38" s="6"/>
      <c r="J38" s="6"/>
      <c r="K38" s="27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6" x14ac:dyDescent="0.3">
      <c r="A39" s="5"/>
      <c r="B39" s="9"/>
      <c r="C39" s="6"/>
      <c r="D39" s="6"/>
      <c r="E39" s="6"/>
      <c r="F39" s="6"/>
      <c r="G39" s="6"/>
      <c r="H39" s="6"/>
      <c r="I39" s="6"/>
      <c r="J39" s="6"/>
      <c r="K39" s="27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6" x14ac:dyDescent="0.3">
      <c r="A40" s="5"/>
      <c r="B40" s="9"/>
      <c r="C40" s="6"/>
      <c r="D40" s="6"/>
      <c r="E40" s="6"/>
      <c r="F40" s="6"/>
      <c r="G40" s="6"/>
      <c r="H40" s="6"/>
      <c r="I40" s="6"/>
      <c r="J40" s="6"/>
      <c r="K40" s="27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6" x14ac:dyDescent="0.3">
      <c r="A41" s="5"/>
      <c r="B41" s="9"/>
      <c r="C41" s="6"/>
      <c r="D41" s="6"/>
      <c r="E41" s="6"/>
      <c r="F41" s="6"/>
      <c r="G41" s="6"/>
      <c r="H41" s="6"/>
      <c r="I41" s="6"/>
      <c r="J41" s="6"/>
      <c r="K41" s="27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6" x14ac:dyDescent="0.3">
      <c r="A42" s="5"/>
      <c r="B42" s="9"/>
      <c r="C42" s="6"/>
      <c r="D42" s="6"/>
      <c r="E42" s="6"/>
      <c r="F42" s="6"/>
      <c r="G42" s="6"/>
      <c r="H42" s="6"/>
      <c r="I42" s="6"/>
      <c r="J42" s="6"/>
      <c r="K42" s="27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6" x14ac:dyDescent="0.3">
      <c r="A43" s="5"/>
      <c r="B43" s="9"/>
      <c r="C43" s="6"/>
      <c r="D43" s="6"/>
      <c r="E43" s="6"/>
      <c r="F43" s="6"/>
      <c r="G43" s="6"/>
      <c r="H43" s="6"/>
      <c r="I43" s="6"/>
      <c r="J43" s="6"/>
      <c r="K43" s="27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6" x14ac:dyDescent="0.3">
      <c r="A44" s="5"/>
      <c r="B44" s="9"/>
      <c r="C44" s="6"/>
      <c r="D44" s="6"/>
      <c r="E44" s="6"/>
      <c r="F44" s="6"/>
      <c r="G44" s="6"/>
      <c r="H44" s="6"/>
      <c r="I44" s="6"/>
      <c r="J44" s="6"/>
      <c r="K44" s="27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6" x14ac:dyDescent="0.3">
      <c r="A45" s="5"/>
      <c r="B45" s="9"/>
      <c r="C45" s="6"/>
      <c r="D45" s="6"/>
      <c r="E45" s="6"/>
      <c r="F45" s="6"/>
      <c r="G45" s="6"/>
      <c r="H45" s="6"/>
      <c r="I45" s="6"/>
      <c r="J45" s="6"/>
      <c r="K45" s="27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6" x14ac:dyDescent="0.3">
      <c r="A46" s="5"/>
      <c r="B46" s="9"/>
      <c r="C46" s="6"/>
      <c r="D46" s="6"/>
      <c r="E46" s="6"/>
      <c r="F46" s="6"/>
      <c r="G46" s="6"/>
      <c r="H46" s="6"/>
      <c r="I46" s="6"/>
      <c r="J46" s="6"/>
      <c r="K46" s="27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6" x14ac:dyDescent="0.3">
      <c r="A47" s="5"/>
      <c r="B47" s="9"/>
      <c r="C47" s="6"/>
      <c r="D47" s="6"/>
      <c r="E47" s="6"/>
      <c r="F47" s="6"/>
      <c r="G47" s="6"/>
      <c r="H47" s="6"/>
      <c r="I47" s="6"/>
      <c r="J47" s="6"/>
      <c r="K47" s="27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6" x14ac:dyDescent="0.3">
      <c r="A48" s="5"/>
      <c r="B48" s="9"/>
      <c r="C48" s="6"/>
      <c r="D48" s="6"/>
      <c r="E48" s="6"/>
      <c r="F48" s="6"/>
      <c r="G48" s="6"/>
      <c r="H48" s="6"/>
      <c r="I48" s="6"/>
      <c r="J48" s="6"/>
      <c r="K48" s="27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6" x14ac:dyDescent="0.3">
      <c r="A49" s="5"/>
      <c r="B49" s="9"/>
      <c r="C49" s="6"/>
      <c r="D49" s="6"/>
      <c r="E49" s="6"/>
      <c r="F49" s="6"/>
      <c r="G49" s="6"/>
      <c r="H49" s="6"/>
      <c r="I49" s="6"/>
      <c r="J49" s="6"/>
      <c r="K49" s="27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6" x14ac:dyDescent="0.3">
      <c r="A50" s="5"/>
      <c r="B50" s="9"/>
      <c r="C50" s="6"/>
      <c r="D50" s="6"/>
      <c r="E50" s="6"/>
      <c r="F50" s="6"/>
      <c r="G50" s="6"/>
      <c r="H50" s="6"/>
      <c r="I50" s="6"/>
      <c r="J50" s="6"/>
      <c r="K50" s="27"/>
      <c r="L50" s="1"/>
      <c r="M50" s="1"/>
      <c r="N50" s="1"/>
      <c r="O50" s="1"/>
      <c r="P50" s="1"/>
      <c r="Q50" s="1"/>
      <c r="R50" s="1"/>
      <c r="S50" s="1"/>
      <c r="T50" s="1"/>
      <c r="U50" s="1"/>
    </row>
    <row r="1048463" spans="1:21" x14ac:dyDescent="0.3">
      <c r="A1048463" s="1"/>
      <c r="B1048463" s="10"/>
      <c r="D1048463" s="4"/>
      <c r="K1048463" s="27"/>
      <c r="L1048463" s="1"/>
      <c r="M1048463" s="1"/>
      <c r="N1048463" s="1"/>
      <c r="O1048463" s="1"/>
      <c r="P1048463" s="1"/>
      <c r="Q1048463" s="1"/>
      <c r="R1048463" s="1"/>
      <c r="S1048463" s="1"/>
      <c r="T1048463" s="1"/>
      <c r="U1048463" s="1"/>
    </row>
  </sheetData>
  <mergeCells count="16">
    <mergeCell ref="A15:J15"/>
    <mergeCell ref="B14:E14"/>
    <mergeCell ref="A2:H2"/>
    <mergeCell ref="I2:J2"/>
    <mergeCell ref="A4:B4"/>
    <mergeCell ref="C4:J4"/>
    <mergeCell ref="A1:J1"/>
    <mergeCell ref="A5:A6"/>
    <mergeCell ref="C5:C6"/>
    <mergeCell ref="F5:H5"/>
    <mergeCell ref="I5:I6"/>
    <mergeCell ref="B5:B6"/>
    <mergeCell ref="E5:E6"/>
    <mergeCell ref="J5:J6"/>
    <mergeCell ref="A3:B3"/>
    <mergeCell ref="C3:J3"/>
  </mergeCells>
  <phoneticPr fontId="8" type="noConversion"/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ctd_msh_1997@outlook.com</cp:lastModifiedBy>
  <cp:lastPrinted>2025-10-23T10:30:20Z</cp:lastPrinted>
  <dcterms:created xsi:type="dcterms:W3CDTF">2022-04-11T10:29:27Z</dcterms:created>
  <dcterms:modified xsi:type="dcterms:W3CDTF">2026-06-11T14:16:55Z</dcterms:modified>
</cp:coreProperties>
</file>