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120" yWindow="-120" windowWidth="29040" windowHeight="1584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1'!$A$1:$I$10</definedName>
  </definedNames>
  <calcPr calcId="125725" fullPrecision="0"/>
</workbook>
</file>

<file path=xl/calcChain.xml><?xml version="1.0" encoding="utf-8"?>
<calcChain xmlns="http://schemas.openxmlformats.org/spreadsheetml/2006/main">
  <c r="H9" i="29"/>
  <c r="I9" s="1"/>
  <c r="I10" l="1"/>
  <c r="F10" i="17"/>
  <c r="I10"/>
  <c r="J10"/>
  <c r="K10"/>
  <c r="L10"/>
  <c r="L18"/>
  <c r="F11"/>
  <c r="I11"/>
  <c r="J11"/>
  <c r="K11"/>
  <c r="L11"/>
  <c r="F12"/>
  <c r="L12"/>
  <c r="I12"/>
  <c r="J12"/>
  <c r="K12"/>
  <c r="F13"/>
  <c r="I13"/>
  <c r="J13"/>
  <c r="K13"/>
  <c r="L13"/>
  <c r="F14"/>
  <c r="I14"/>
  <c r="J14"/>
  <c r="K14"/>
  <c r="L14"/>
  <c r="F15"/>
  <c r="I15"/>
  <c r="J15"/>
  <c r="K15"/>
  <c r="L15"/>
  <c r="F16"/>
  <c r="L16"/>
  <c r="I16"/>
  <c r="J16"/>
  <c r="K16"/>
  <c r="F10" i="11"/>
  <c r="I10"/>
  <c r="J10"/>
  <c r="K10"/>
  <c r="L10"/>
  <c r="N10"/>
  <c r="N18"/>
  <c r="F11"/>
  <c r="L11"/>
  <c r="N11"/>
  <c r="I11"/>
  <c r="J11"/>
  <c r="K11"/>
  <c r="F12"/>
  <c r="I12"/>
  <c r="J12"/>
  <c r="K12"/>
  <c r="L12"/>
  <c r="N12"/>
  <c r="F13"/>
  <c r="L13"/>
  <c r="N13"/>
  <c r="I13"/>
  <c r="J13"/>
  <c r="K13"/>
  <c r="F14"/>
  <c r="I14"/>
  <c r="J14"/>
  <c r="K14"/>
  <c r="L14"/>
  <c r="N14"/>
  <c r="F15"/>
  <c r="L15"/>
  <c r="N15"/>
  <c r="I15"/>
  <c r="J15"/>
  <c r="K15"/>
  <c r="F16"/>
  <c r="I16"/>
  <c r="J16"/>
  <c r="K16"/>
  <c r="L16"/>
  <c r="N16"/>
  <c r="F8" i="19"/>
  <c r="L8"/>
  <c r="L16"/>
  <c r="I8"/>
  <c r="J8"/>
  <c r="K8"/>
  <c r="F9"/>
  <c r="I9"/>
  <c r="J9"/>
  <c r="K9"/>
  <c r="L9"/>
  <c r="F10"/>
  <c r="L10"/>
  <c r="I10"/>
  <c r="K10"/>
  <c r="J10"/>
  <c r="F11"/>
  <c r="L11"/>
  <c r="I11"/>
  <c r="J11"/>
  <c r="K11"/>
  <c r="F12"/>
  <c r="L12"/>
  <c r="I12"/>
  <c r="J12"/>
  <c r="K12"/>
  <c r="F13"/>
  <c r="I13"/>
  <c r="J13"/>
  <c r="K13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<sst xmlns="http://schemas.openxmlformats.org/spreadsheetml/2006/main" count="137" uniqueCount="67">
  <si>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</si>
  <si>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</si>
  <si>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</si>
  <si>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</si>
  <si>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</si>
  <si>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</si>
  <si>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</si>
  <si>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</si>
  <si>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</si>
  <si>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</si>
  <si>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</si>
  <si>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</si>
  <si>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</si>
  <si>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</si>
  <si>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</si>
  <si>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</si>
  <si>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</si>
  <si>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</si>
  <si>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</si>
  <si>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</si>
  <si>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</si>
  <si>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</si>
  <si>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</si>
  <si>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</si>
  <si>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</si>
  <si>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</si>
  <si>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</si>
  <si>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</si>
  <si>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</si>
  <si>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</si>
  <si>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</si>
  <si>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</si>
  <si>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</si>
  <si>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</si>
  <si>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</si>
  <si>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</si>
  <si>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</si>
  <si>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</si>
  <si>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</si>
  <si>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</si>
  <si>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</si>
  <si>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</si>
  <si>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</si>
  <si>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</si>
  <si>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</si>
  <si>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</si>
  <si>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</si>
  <si>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</si>
  <si>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</si>
  <si>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</si>
  <si>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</si>
  <si>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</si>
  <si>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</si>
  <si>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</si>
  <si>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</si>
  <si>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</si>
  <si>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</si>
  <si>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</si>
  <si>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</si>
  <si>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</si>
  <si>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</si>
  <si>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</si>
  <si>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</si>
  <si>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</t>
    </r>
    <r>
      <rPr>
        <b/>
        <u/>
        <sz val="12"/>
        <rFont val="Times New Roman"/>
        <family val="1"/>
        <charset val="204"/>
      </rPr>
      <t xml:space="preserve"> пяти</t>
    </r>
    <r>
      <rPr>
        <u/>
        <sz val="12"/>
        <rFont val="Times New Roman"/>
        <family val="1"/>
        <charset val="204"/>
      </rPr>
      <t xml:space="preserve"> (подрядчикам, исполнителям) 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</si>
  <si>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</si>
  <si>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усл. ед.</t>
  </si>
  <si>
    <t>Выполнение работ по изготовлению и установке вертикальных жалюзи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</si>
</sst>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9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2" fillId="0" borderId="0"/>
    <xf numFmtId="0" fontId="23" fillId="0" borderId="0"/>
    <xf numFmtId="0" fontId="23" fillId="0" borderId="0"/>
  </cellStyleXfs>
  <cellXfs count="88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Fill="1"/>
    <xf numFmtId="0" fontId="13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left" wrapText="1"/>
    </xf>
    <xf numFmtId="0" fontId="21" fillId="0" borderId="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4" fontId="38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Fill="1"/>
    <xf numFmtId="4" fontId="16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Fill="1"/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left" vertical="center" wrapText="1"/>
    </xf>
    <xf numFmtId="0" fontId="19" fillId="0" borderId="10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16" fillId="0" borderId="1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left" wrapText="1"/>
    </xf>
    <xf numFmtId="0" fontId="32" fillId="0" borderId="1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xmlns="" id="{BB7D734F-501D-6696-6DCF-D203B6338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xmlns="" id="{D9543785-DFB3-0B8F-F006-B0AD22652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xmlns="" id="{7602631D-A9FB-4894-1BBB-E2D75FB2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xmlns="" id="{270F32C9-D0AD-5698-F359-1DE83746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xmlns="" id="{A2863A7A-19DB-900C-EE38-E246CA787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xmlns="" id="{ED820340-A7A1-A07C-657C-DA0CA974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xmlns="" id="{0FEBA026-D6BD-3E30-C625-9234EE88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xmlns="" id="{CD623791-DD80-AD92-29BC-4A04DCF7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xmlns="" id="{1B0D9BEB-3AEB-5E9B-2BC4-6E8068192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xmlns="" id="{905BED34-EECE-D8D6-743F-C9E4B8F7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xmlns="" id="{55B61F25-F03F-7837-2C0B-2B10157B2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xmlns="" id="{88AEAA0D-AE92-E5AF-F4E8-AA741247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xmlns="" id="{EEE0EBA1-4EEB-87D9-72D8-3052E923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xmlns="" id="{21FD6822-647C-C5B1-52BC-31E2201B0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xmlns="" id="{3170A145-83B8-A0F7-F486-263031EE0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xmlns="" id="{1D9E7A45-39C4-4453-5AAB-7B4B1C02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xmlns="" id="{D11C6E70-3442-08EB-43BB-7D416A40D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xmlns="" id="{06715782-D508-D60B-05DA-BC0FB2BE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xmlns="" id="{CBDE8DBE-8CA3-6DB2-0104-930CA03B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xmlns="" id="{7038C68F-E39D-24F8-7E2B-5892E292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xmlns="" id="{79B41606-C0A6-8E0C-641E-C7D3D90BE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xmlns="" id="{1B6A0791-731C-357E-612F-3F7351A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xmlns="" id="{DB1B4336-7780-FAE5-1099-5261630E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xmlns="" id="{2C8384DA-F0AC-AB1D-ED51-1E1136E0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3" t="s">
        <v>35</v>
      </c>
      <c r="B1" s="53"/>
    </row>
    <row r="2" spans="1:2" ht="30.75" customHeight="1">
      <c r="A2" s="53"/>
      <c r="B2" s="53"/>
    </row>
    <row r="3" spans="1:2" ht="15.75">
      <c r="A3" s="54" t="s">
        <v>0</v>
      </c>
      <c r="B3" s="54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55" t="s">
        <v>3</v>
      </c>
      <c r="B8" s="56"/>
    </row>
    <row r="9" spans="1:2" ht="15.75">
      <c r="A9" s="7"/>
      <c r="B9" s="7"/>
    </row>
    <row r="10" spans="1:2" ht="15.75">
      <c r="A10" s="57" t="s">
        <v>4</v>
      </c>
      <c r="B10" s="57"/>
    </row>
    <row r="11" spans="1:2" ht="15.75">
      <c r="A11" s="7"/>
      <c r="B11" s="7"/>
    </row>
    <row r="12" spans="1:2" ht="15.75">
      <c r="A12" s="10" t="s">
        <v>8</v>
      </c>
      <c r="B12" s="10" t="s">
        <v>5</v>
      </c>
    </row>
    <row r="13" spans="1:2" ht="15.75">
      <c r="A13" s="7"/>
      <c r="B13" s="7"/>
    </row>
    <row r="14" spans="1:2" ht="15.75">
      <c r="A14" s="8" t="s">
        <v>6</v>
      </c>
      <c r="B14" s="7"/>
    </row>
    <row r="15" spans="1:2" ht="15.75">
      <c r="A15" s="9"/>
      <c r="B15" s="7"/>
    </row>
    <row r="16" spans="1:2" ht="29.25" customHeight="1">
      <c r="A16" s="52" t="s">
        <v>7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68.25" customHeight="1">
      <c r="A2" s="63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ht="35.25" customHeight="1">
      <c r="A3" s="61" t="s">
        <v>44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37"/>
      <c r="N3" s="37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>
      <c r="A5" s="64" t="s">
        <v>9</v>
      </c>
      <c r="B5" s="66" t="s">
        <v>22</v>
      </c>
      <c r="C5" s="68" t="s">
        <v>53</v>
      </c>
      <c r="D5" s="69"/>
      <c r="E5" s="69"/>
      <c r="F5" s="70"/>
      <c r="G5" s="66" t="s">
        <v>23</v>
      </c>
      <c r="H5" s="66" t="s">
        <v>24</v>
      </c>
      <c r="I5" s="58" t="s">
        <v>21</v>
      </c>
      <c r="J5" s="58"/>
      <c r="K5" s="58"/>
      <c r="L5" s="12" t="s">
        <v>34</v>
      </c>
      <c r="P5" s="29"/>
    </row>
    <row r="6" spans="1:16" ht="89.25">
      <c r="A6" s="65"/>
      <c r="B6" s="67"/>
      <c r="C6" s="38" t="s">
        <v>50</v>
      </c>
      <c r="D6" s="38" t="s">
        <v>51</v>
      </c>
      <c r="E6" s="38" t="s">
        <v>52</v>
      </c>
      <c r="F6" s="13"/>
      <c r="G6" s="71"/>
      <c r="H6" s="71"/>
      <c r="I6" s="24" t="s">
        <v>25</v>
      </c>
      <c r="J6" s="27" t="s">
        <v>10</v>
      </c>
      <c r="K6" s="27" t="s">
        <v>26</v>
      </c>
      <c r="L6" s="14"/>
    </row>
    <row r="7" spans="1:16" ht="40.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30</v>
      </c>
      <c r="G7" s="15">
        <v>7</v>
      </c>
      <c r="H7" s="15" t="s">
        <v>54</v>
      </c>
      <c r="I7" s="25" t="s">
        <v>31</v>
      </c>
      <c r="J7" s="25">
        <v>10</v>
      </c>
      <c r="K7" s="25">
        <v>11</v>
      </c>
      <c r="L7" s="15" t="s">
        <v>32</v>
      </c>
    </row>
    <row r="8" spans="1:16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>
      <c r="A16" s="59" t="s">
        <v>33</v>
      </c>
      <c r="B16" s="60"/>
      <c r="C16" s="60"/>
      <c r="D16" s="60"/>
      <c r="E16" s="60"/>
      <c r="F16" s="60"/>
      <c r="G16" s="60"/>
      <c r="H16" s="60"/>
      <c r="I16" s="60"/>
      <c r="J16" s="20"/>
      <c r="K16" s="20"/>
      <c r="L16" s="21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3" t="s">
        <v>35</v>
      </c>
      <c r="B1" s="53"/>
    </row>
    <row r="2" spans="1:2" ht="54.75" customHeight="1">
      <c r="A2" s="53"/>
      <c r="B2" s="53"/>
    </row>
    <row r="3" spans="1:2" ht="15.75">
      <c r="A3" s="54" t="s">
        <v>0</v>
      </c>
      <c r="B3" s="54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55" t="s">
        <v>3</v>
      </c>
      <c r="B8" s="56"/>
    </row>
    <row r="9" spans="1:2" ht="15.75">
      <c r="A9" s="7"/>
      <c r="B9" s="7"/>
    </row>
    <row r="10" spans="1:2" ht="15.75">
      <c r="A10" s="57" t="s">
        <v>4</v>
      </c>
      <c r="B10" s="57"/>
    </row>
    <row r="11" spans="1:2" ht="15.75">
      <c r="A11" s="7"/>
      <c r="B11" s="7"/>
    </row>
    <row r="12" spans="1:2" ht="15.75">
      <c r="A12" s="10" t="s">
        <v>8</v>
      </c>
      <c r="B12" s="10" t="s">
        <v>5</v>
      </c>
    </row>
    <row r="13" spans="1:2" ht="15.75">
      <c r="A13" s="7"/>
      <c r="B13" s="7"/>
    </row>
    <row r="14" spans="1:2" ht="15.75">
      <c r="A14" s="8" t="s">
        <v>6</v>
      </c>
      <c r="B14" s="7"/>
    </row>
    <row r="15" spans="1:2" ht="15.75">
      <c r="A15" s="9"/>
      <c r="B15" s="7"/>
    </row>
    <row r="16" spans="1:2" ht="29.25" customHeight="1">
      <c r="A16" s="52" t="s">
        <v>7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8" ht="14.25" customHeight="1">
      <c r="A2" s="63" t="s">
        <v>28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8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1:18" ht="49.5" customHeight="1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21.75" customHeight="1">
      <c r="A5" s="61" t="s">
        <v>39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>
      <c r="A7" s="64" t="s">
        <v>9</v>
      </c>
      <c r="B7" s="66" t="s">
        <v>22</v>
      </c>
      <c r="C7" s="68" t="s">
        <v>53</v>
      </c>
      <c r="D7" s="69"/>
      <c r="E7" s="69"/>
      <c r="F7" s="70"/>
      <c r="G7" s="66" t="s">
        <v>23</v>
      </c>
      <c r="H7" s="66" t="s">
        <v>24</v>
      </c>
      <c r="I7" s="72" t="s">
        <v>21</v>
      </c>
      <c r="J7" s="72"/>
      <c r="K7" s="72"/>
      <c r="L7" s="12" t="s">
        <v>34</v>
      </c>
      <c r="M7" s="12" t="s">
        <v>49</v>
      </c>
      <c r="N7" s="73" t="s">
        <v>38</v>
      </c>
      <c r="R7" s="29"/>
    </row>
    <row r="8" spans="1:18" ht="153">
      <c r="A8" s="65"/>
      <c r="B8" s="67"/>
      <c r="C8" s="38" t="s">
        <v>50</v>
      </c>
      <c r="D8" s="38" t="s">
        <v>51</v>
      </c>
      <c r="E8" s="38" t="s">
        <v>52</v>
      </c>
      <c r="F8" s="13"/>
      <c r="G8" s="71"/>
      <c r="H8" s="71"/>
      <c r="I8" s="24" t="s">
        <v>25</v>
      </c>
      <c r="J8" s="27" t="s">
        <v>10</v>
      </c>
      <c r="K8" s="27" t="s">
        <v>26</v>
      </c>
      <c r="L8" s="14"/>
      <c r="M8" s="30" t="s">
        <v>48</v>
      </c>
      <c r="N8" s="74"/>
    </row>
    <row r="9" spans="1:18" ht="54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3" t="s">
        <v>35</v>
      </c>
      <c r="B1" s="53"/>
    </row>
    <row r="2" spans="1:2" ht="54.75" customHeight="1">
      <c r="A2" s="53"/>
      <c r="B2" s="53"/>
    </row>
    <row r="3" spans="1:2" ht="15.75">
      <c r="A3" s="54" t="s">
        <v>0</v>
      </c>
      <c r="B3" s="54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55" t="s">
        <v>3</v>
      </c>
      <c r="B8" s="56"/>
    </row>
    <row r="9" spans="1:2" ht="15.75">
      <c r="A9" s="7"/>
      <c r="B9" s="7"/>
    </row>
    <row r="10" spans="1:2" ht="15.75">
      <c r="A10" s="57" t="s">
        <v>4</v>
      </c>
      <c r="B10" s="57"/>
    </row>
    <row r="11" spans="1:2" ht="15.75">
      <c r="A11" s="7"/>
      <c r="B11" s="7"/>
    </row>
    <row r="12" spans="1:2" ht="15.75">
      <c r="A12" s="10" t="s">
        <v>8</v>
      </c>
      <c r="B12" s="10" t="s">
        <v>5</v>
      </c>
    </row>
    <row r="13" spans="1:2" ht="15.75">
      <c r="A13" s="7"/>
      <c r="B13" s="7"/>
    </row>
    <row r="14" spans="1:2" ht="15.75">
      <c r="A14" s="8" t="s">
        <v>6</v>
      </c>
      <c r="B14" s="7"/>
    </row>
    <row r="15" spans="1:2" ht="15.75">
      <c r="A15" s="9"/>
      <c r="B15" s="7"/>
    </row>
    <row r="16" spans="1:2" ht="29.25" customHeight="1">
      <c r="A16" s="52" t="s">
        <v>7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14.25" customHeight="1">
      <c r="A2" s="63" t="s">
        <v>40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6" ht="49.5" customHeight="1">
      <c r="A4" s="61" t="s">
        <v>45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6" ht="21" customHeight="1">
      <c r="A5" s="61" t="s">
        <v>43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6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>
      <c r="A7" s="64" t="s">
        <v>9</v>
      </c>
      <c r="B7" s="66" t="s">
        <v>22</v>
      </c>
      <c r="C7" s="68" t="s">
        <v>53</v>
      </c>
      <c r="D7" s="69"/>
      <c r="E7" s="69"/>
      <c r="F7" s="70"/>
      <c r="G7" s="66" t="s">
        <v>23</v>
      </c>
      <c r="H7" s="66" t="s">
        <v>24</v>
      </c>
      <c r="I7" s="58" t="s">
        <v>21</v>
      </c>
      <c r="J7" s="58"/>
      <c r="K7" s="58"/>
      <c r="L7" s="12" t="s">
        <v>34</v>
      </c>
      <c r="P7" s="29"/>
    </row>
    <row r="8" spans="1:16" ht="89.25">
      <c r="A8" s="65"/>
      <c r="B8" s="67"/>
      <c r="C8" s="38" t="s">
        <v>50</v>
      </c>
      <c r="D8" s="38" t="s">
        <v>51</v>
      </c>
      <c r="E8" s="38" t="s">
        <v>52</v>
      </c>
      <c r="F8" s="13"/>
      <c r="G8" s="71"/>
      <c r="H8" s="71"/>
      <c r="I8" s="24" t="s">
        <v>25</v>
      </c>
      <c r="J8" s="27" t="s">
        <v>10</v>
      </c>
      <c r="K8" s="27" t="s">
        <v>26</v>
      </c>
      <c r="L8" s="14"/>
    </row>
    <row r="9" spans="1:16" ht="40.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</row>
    <row r="10" spans="1:16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8" t="s">
        <v>11</v>
      </c>
    </row>
    <row r="2" spans="1:2" ht="32.25" customHeight="1">
      <c r="A2" s="53" t="s">
        <v>12</v>
      </c>
      <c r="B2" s="53"/>
    </row>
    <row r="3" spans="1:2" ht="33.75" customHeight="1">
      <c r="A3" s="53"/>
      <c r="B3" s="53"/>
    </row>
    <row r="4" spans="1:2" ht="15.75">
      <c r="A4" s="75" t="s">
        <v>0</v>
      </c>
      <c r="B4" s="75"/>
    </row>
    <row r="5" spans="1:2" ht="15.75">
      <c r="A5" s="76" t="s">
        <v>1</v>
      </c>
      <c r="B5" s="22" t="s">
        <v>13</v>
      </c>
    </row>
    <row r="6" spans="1:2" ht="54.75" customHeight="1">
      <c r="A6" s="77"/>
      <c r="B6" s="22" t="s">
        <v>14</v>
      </c>
    </row>
    <row r="7" spans="1:2" ht="42" customHeight="1">
      <c r="A7" s="77"/>
      <c r="B7" s="22" t="s">
        <v>15</v>
      </c>
    </row>
    <row r="8" spans="1:2" ht="38.25" customHeight="1">
      <c r="A8" s="78"/>
      <c r="B8" s="22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9"/>
      <c r="B13" s="7"/>
    </row>
    <row r="14" spans="1:2" ht="15.75">
      <c r="A14" s="52" t="s">
        <v>7</v>
      </c>
      <c r="B14" s="5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K13"/>
  <sheetViews>
    <sheetView tabSelected="1" zoomScaleNormal="100" workbookViewId="0">
      <selection activeCell="B9" sqref="B9"/>
    </sheetView>
  </sheetViews>
  <sheetFormatPr defaultRowHeight="1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11">
      <c r="A1" s="40"/>
      <c r="B1" s="40"/>
      <c r="C1" s="40"/>
      <c r="D1" s="40"/>
      <c r="E1" s="40"/>
      <c r="F1" s="40"/>
      <c r="G1" s="41"/>
      <c r="H1" s="41"/>
      <c r="I1" s="41"/>
      <c r="J1" s="40"/>
      <c r="K1" s="40"/>
    </row>
    <row r="2" spans="1:11" ht="33" customHeight="1">
      <c r="A2" s="79" t="s">
        <v>62</v>
      </c>
      <c r="B2" s="79"/>
      <c r="C2" s="79"/>
      <c r="D2" s="79"/>
      <c r="E2" s="79"/>
      <c r="F2" s="79"/>
      <c r="G2" s="79"/>
      <c r="H2" s="79"/>
      <c r="I2" s="79"/>
      <c r="J2" s="40"/>
      <c r="K2" s="40"/>
    </row>
    <row r="3" spans="1:11" ht="25.5" customHeight="1">
      <c r="A3" s="42"/>
      <c r="B3" s="42"/>
      <c r="C3" s="42"/>
      <c r="D3" s="42"/>
      <c r="E3" s="42"/>
      <c r="F3" s="42"/>
      <c r="G3" s="42"/>
      <c r="H3" s="42"/>
      <c r="I3" s="42"/>
      <c r="J3" s="40"/>
      <c r="K3" s="40"/>
    </row>
    <row r="4" spans="1:11" ht="60" customHeight="1">
      <c r="A4" s="80" t="s">
        <v>63</v>
      </c>
      <c r="B4" s="80"/>
      <c r="C4" s="80"/>
      <c r="D4" s="80"/>
      <c r="E4" s="80"/>
      <c r="F4" s="80"/>
      <c r="G4" s="80"/>
      <c r="H4" s="80"/>
      <c r="I4" s="80"/>
      <c r="J4" s="40"/>
      <c r="K4" s="40"/>
    </row>
    <row r="5" spans="1:11" ht="87.75" customHeight="1">
      <c r="A5" s="81" t="s">
        <v>64</v>
      </c>
      <c r="B5" s="81"/>
      <c r="C5" s="81"/>
      <c r="D5" s="81"/>
      <c r="E5" s="81"/>
      <c r="F5" s="81"/>
      <c r="G5" s="81"/>
      <c r="H5" s="81"/>
      <c r="I5" s="81"/>
      <c r="J5" s="40"/>
      <c r="K5" s="40"/>
    </row>
    <row r="6" spans="1:11" ht="34.9" customHeight="1">
      <c r="A6" s="82" t="s">
        <v>9</v>
      </c>
      <c r="B6" s="82" t="s">
        <v>22</v>
      </c>
      <c r="C6" s="82" t="s">
        <v>55</v>
      </c>
      <c r="D6" s="82" t="s">
        <v>53</v>
      </c>
      <c r="E6" s="82"/>
      <c r="F6" s="82"/>
      <c r="G6" s="82" t="s">
        <v>23</v>
      </c>
      <c r="H6" s="83" t="s">
        <v>56</v>
      </c>
      <c r="I6" s="83" t="s">
        <v>61</v>
      </c>
      <c r="J6" s="40"/>
      <c r="K6" s="40"/>
    </row>
    <row r="7" spans="1:11" ht="24" customHeight="1">
      <c r="A7" s="82"/>
      <c r="B7" s="82"/>
      <c r="C7" s="82"/>
      <c r="D7" s="82" t="s">
        <v>57</v>
      </c>
      <c r="E7" s="82" t="s">
        <v>58</v>
      </c>
      <c r="F7" s="82" t="s">
        <v>59</v>
      </c>
      <c r="G7" s="82"/>
      <c r="H7" s="83"/>
      <c r="I7" s="83"/>
      <c r="J7" s="40"/>
      <c r="K7" s="40"/>
    </row>
    <row r="8" spans="1:11" ht="60.6" customHeight="1">
      <c r="A8" s="82"/>
      <c r="B8" s="82"/>
      <c r="C8" s="82"/>
      <c r="D8" s="82"/>
      <c r="E8" s="82"/>
      <c r="F8" s="82"/>
      <c r="G8" s="82"/>
      <c r="H8" s="83"/>
      <c r="I8" s="83"/>
      <c r="J8" s="40"/>
      <c r="K8" s="40"/>
    </row>
    <row r="9" spans="1:11" ht="38.25">
      <c r="A9" s="43">
        <v>1</v>
      </c>
      <c r="B9" s="87" t="s">
        <v>66</v>
      </c>
      <c r="C9" s="44" t="s">
        <v>65</v>
      </c>
      <c r="D9" s="45">
        <v>19032</v>
      </c>
      <c r="E9" s="46">
        <v>19394</v>
      </c>
      <c r="F9" s="46">
        <v>18126.13</v>
      </c>
      <c r="G9" s="47">
        <v>1</v>
      </c>
      <c r="H9" s="46">
        <f>MIN(D9:F9)</f>
        <v>18126.13</v>
      </c>
      <c r="I9" s="48">
        <f>H9*G9</f>
        <v>18126.13</v>
      </c>
      <c r="J9" s="49"/>
      <c r="K9" s="40"/>
    </row>
    <row r="10" spans="1:11" ht="21" customHeight="1">
      <c r="A10" s="85" t="s">
        <v>60</v>
      </c>
      <c r="B10" s="85"/>
      <c r="C10" s="85"/>
      <c r="D10" s="85"/>
      <c r="E10" s="85"/>
      <c r="F10" s="85"/>
      <c r="G10" s="85"/>
      <c r="H10" s="85"/>
      <c r="I10" s="50">
        <f>SUM(I9:I9)</f>
        <v>18126.13</v>
      </c>
      <c r="J10" s="40"/>
      <c r="K10" s="40"/>
    </row>
    <row r="11" spans="1:11" ht="17.25" customHeight="1">
      <c r="A11" s="86"/>
      <c r="B11" s="86"/>
      <c r="C11" s="86"/>
      <c r="D11" s="86"/>
      <c r="E11" s="40"/>
      <c r="F11" s="40"/>
      <c r="G11" s="40"/>
      <c r="H11" s="51"/>
      <c r="I11" s="40"/>
      <c r="J11" s="40"/>
      <c r="K11" s="40"/>
    </row>
    <row r="12" spans="1:11">
      <c r="A12" s="40"/>
      <c r="B12" s="40"/>
      <c r="C12" s="40"/>
      <c r="D12" s="40"/>
      <c r="E12" s="40"/>
      <c r="F12" s="40"/>
      <c r="G12" s="40"/>
      <c r="H12" s="51"/>
      <c r="I12" s="40"/>
      <c r="J12" s="40"/>
      <c r="K12" s="40"/>
    </row>
    <row r="13" spans="1:11" ht="15.75">
      <c r="A13" s="84"/>
      <c r="B13" s="84"/>
      <c r="C13" s="84"/>
      <c r="D13" s="84"/>
      <c r="E13" s="84"/>
      <c r="F13" s="84"/>
      <c r="G13" s="84"/>
      <c r="H13" s="84"/>
      <c r="I13" s="84"/>
      <c r="J13" s="40"/>
      <c r="K13" s="40"/>
    </row>
  </sheetData>
  <mergeCells count="16">
    <mergeCell ref="A13:I13"/>
    <mergeCell ref="D7:D8"/>
    <mergeCell ref="E7:E8"/>
    <mergeCell ref="F7:F8"/>
    <mergeCell ref="I6:I8"/>
    <mergeCell ref="A10:H10"/>
    <mergeCell ref="A11:D11"/>
    <mergeCell ref="A2:I2"/>
    <mergeCell ref="A4:I4"/>
    <mergeCell ref="A5:I5"/>
    <mergeCell ref="A6:A8"/>
    <mergeCell ref="B6:B8"/>
    <mergeCell ref="H6:H8"/>
    <mergeCell ref="C6:C8"/>
    <mergeCell ref="D6:F6"/>
    <mergeCell ref="G6:G8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useradm</cp:lastModifiedBy>
  <cp:lastPrinted>2026-06-11T08:16:20Z</cp:lastPrinted>
  <dcterms:created xsi:type="dcterms:W3CDTF">2011-08-15T06:57:36Z</dcterms:created>
  <dcterms:modified xsi:type="dcterms:W3CDTF">2026-06-11T08:17:47Z</dcterms:modified>
</cp:coreProperties>
</file>