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 activeTab="7"/>
  </bookViews>
  <sheets>
    <sheet name="НМЦК-п.3.7.2" sheetId="1" r:id="rId1"/>
    <sheet name="Прилож.1 п.3.7.2" sheetId="2" state="hidden" r:id="rId2"/>
    <sheet name="НМЦК-п.3.7.3" sheetId="3" state="hidden" r:id="rId3"/>
    <sheet name="Прилож.1 п.3.7.3" sheetId="4" state="hidden" r:id="rId4"/>
    <sheet name="НМЦК-п.3.7.4" sheetId="5" state="hidden" r:id="rId5"/>
    <sheet name="Прилож.1 п.3.7.4" sheetId="6" state="hidden" r:id="rId6"/>
    <sheet name="НМЦ-ремонт" sheetId="7" state="hidden" r:id="rId7"/>
    <sheet name="Лист 1" sheetId="8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<sst xmlns="http://schemas.openxmlformats.org/spreadsheetml/2006/main" count="137" uniqueCount="67">
  <si>
    <t>Обоснование начальной (максимальной) цены контракта (НМЦК)</t>
  </si>
  <si>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</si>
  <si>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</si>
  <si>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</si>
  <si>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r>
      <rPr>
        <sz val="12"/>
        <color rgb="FF000000"/>
        <rFont val="Times New Roman"/>
        <charset val="134"/>
      </rPr>
      <t xml:space="preserve">Метод сопоставимых рыночных цен (анализ рынка) - НМЦКрын </t>
    </r>
    <r>
      <rPr>
        <b/>
        <sz val="12"/>
        <color rgb="FFFF0000"/>
        <rFont val="Times New Roman"/>
        <charset val="13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rgb="FF000000"/>
        <rFont val="Times New Roman"/>
        <charset val="13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rgb="FF000000"/>
        <rFont val="Times New Roman"/>
        <charset val="134"/>
      </rPr>
      <t>(</t>
    </r>
    <r>
      <rPr>
        <b/>
        <i/>
        <sz val="12"/>
        <color rgb="FFFF0000"/>
        <rFont val="Times New Roman"/>
        <charset val="134"/>
      </rPr>
      <t>п.3.7.2</t>
    </r>
    <r>
      <rPr>
        <i/>
        <sz val="12"/>
        <color rgb="FF000000"/>
        <rFont val="Times New Roman"/>
        <charset val="13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</si>
  <si>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rPr>
        <sz val="12"/>
        <color rgb="FF000000"/>
        <rFont val="Times New Roman"/>
        <charset val="134"/>
      </rPr>
      <t xml:space="preserve">НМЦКрын., руб. (определение и обоснование НМЦК представлено в </t>
    </r>
    <r>
      <rPr>
        <b/>
        <sz val="12"/>
        <color rgb="FF000000"/>
        <rFont val="Times New Roman"/>
        <charset val="134"/>
      </rPr>
      <t>Приложении №1</t>
    </r>
    <r>
      <rPr>
        <sz val="12"/>
        <color rgb="FF000000"/>
        <rFont val="Times New Roman"/>
        <charset val="134"/>
      </rPr>
      <t>)</t>
    </r>
  </si>
  <si>
    <r>
      <rPr>
        <b/>
        <sz val="12"/>
        <color rgb="FF000000"/>
        <rFont val="Times New Roman"/>
        <charset val="134"/>
      </rPr>
      <t xml:space="preserve">____________________ </t>
    </r>
    <r>
      <rPr>
        <i/>
        <sz val="12"/>
        <color rgb="FF000000"/>
        <rFont val="Times New Roman"/>
        <charset val="134"/>
      </rPr>
      <t>(указать сумму)</t>
    </r>
  </si>
  <si>
    <t>Дата подготовки обоснования НМЦК: _ _._._. 201_г.</t>
  </si>
  <si>
    <t>Работник контрактной службы</t>
  </si>
  <si>
    <t xml:space="preserve"> ______________ (должность)</t>
  </si>
  <si>
    <t>___________ /__________/ (подпись/ФИО)</t>
  </si>
  <si>
    <t>_ _._._. 201_г.</t>
  </si>
  <si>
    <t>Исполнитель: ________ (ФИО), контактный тел. ________</t>
  </si>
  <si>
    <t>Определение и обоснование НМЦК методом сопоставимых рыночных цен (анализа рынка)</t>
  </si>
  <si>
    <r>
      <rPr>
        <b/>
        <sz val="11"/>
        <color rgb="FFFF0000"/>
        <rFont val="Times New Roman"/>
        <charset val="134"/>
      </rP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color rgb="FFFF0000"/>
        <rFont val="Times New Roman"/>
        <charset val="13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</si>
  <si>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r>
      <rPr>
        <sz val="12"/>
        <color rgb="FF000000"/>
        <rFont val="Times New Roman"/>
        <charset val="134"/>
      </rPr>
      <t xml:space="preserve">Ответы на запрос получены от _________________  </t>
    </r>
    <r>
      <rPr>
        <i/>
        <sz val="12"/>
        <color rgb="FF000000"/>
        <rFont val="Times New Roman"/>
        <charset val="134"/>
      </rPr>
      <t>(указать кол-во и источник информации (поставщик, подрядчик, исполнитель, иной источник)</t>
    </r>
    <r>
      <rPr>
        <sz val="12"/>
        <color rgb="FF000000"/>
        <rFont val="Times New Roman"/>
        <charset val="134"/>
      </rPr>
      <t>. Для определения и обоснования НМЦК в расчетах использованы три цены товара (работы, услуги).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</si>
  <si>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</si>
  <si>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</si>
  <si>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</si>
  <si>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</si>
  <si>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rgb="FF000000"/>
        <rFont val="Times New Roman"/>
        <charset val="134"/>
      </rPr>
      <t>n</t>
    </r>
    <r>
      <rPr>
        <b/>
        <sz val="10"/>
        <color rgb="FF000000"/>
        <rFont val="Times New Roman"/>
        <charset val="13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</si>
  <si>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</si>
  <si>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</si>
  <si>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</si>
  <si>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</si>
  <si>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</si>
  <si>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</si>
  <si>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</si>
  <si>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rPr>
        <b/>
        <sz val="10"/>
        <color theme="1"/>
        <rFont val="Times New Roman"/>
        <charset val="134"/>
      </rPr>
      <t xml:space="preserve">V - коэф-нт вариации </t>
    </r>
    <r>
      <rPr>
        <i/>
        <sz val="10"/>
        <color rgb="FFFF0000"/>
        <rFont val="Times New Roman"/>
        <charset val="134"/>
      </rPr>
      <t>(не должен превышать 33%)</t>
    </r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</si>
  <si>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</si>
  <si>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</si>
  <si>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</si>
  <si>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</si>
  <si>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</si>
  <si>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r>
      <rPr>
        <sz val="12"/>
        <color rgb="FF000000"/>
        <rFont val="Times New Roman"/>
        <charset val="134"/>
      </rPr>
      <t xml:space="preserve">Метод сопоставимых рыночных цен (анализ рынка) - НМЦКрын </t>
    </r>
    <r>
      <rPr>
        <b/>
        <sz val="12"/>
        <color rgb="FFFF0000"/>
        <rFont val="Times New Roman"/>
        <charset val="134"/>
      </rPr>
      <t>с осуществлением поиска ценовой информации в реестре контрактов, заключенных заказчиками</t>
    </r>
    <r>
      <rPr>
        <sz val="12"/>
        <color rgb="FF000000"/>
        <rFont val="Times New Roman"/>
        <charset val="134"/>
      </rPr>
      <t xml:space="preserve"> </t>
    </r>
    <r>
      <rPr>
        <i/>
        <sz val="12"/>
        <color rgb="FF000000"/>
        <rFont val="Times New Roman"/>
        <charset val="134"/>
      </rPr>
      <t>(</t>
    </r>
    <r>
      <rPr>
        <b/>
        <i/>
        <sz val="12"/>
        <color rgb="FFFF0000"/>
        <rFont val="Times New Roman"/>
        <charset val="134"/>
      </rPr>
      <t>п.3.7.3</t>
    </r>
    <r>
      <rPr>
        <i/>
        <sz val="12"/>
        <color rgb="FF000000"/>
        <rFont val="Times New Roman"/>
        <charset val="13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</si>
  <si>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</si>
  <si>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</si>
  <si>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 xml:space="preserve">Для определения и обоснования НМЦК в расчетах использованы три цены товара (работы, услуги) </t>
  </si>
  <si>
    <t xml:space="preserve">% увеличения цены (У) в соответ. с п.3.16 </t>
  </si>
  <si>
    <t xml:space="preserve">                                    откорректированная - с учетом увеличения (У), руб. </t>
  </si>
  <si>
    <r>
      <rPr>
        <sz val="10"/>
        <color rgb="FFFF6600"/>
        <rFont val="Times New Roman"/>
        <charset val="134"/>
      </rPr>
      <t>если был ЕИ, т</t>
    </r>
    <r>
      <rPr>
        <sz val="10"/>
        <color rgb="FFFF6600"/>
        <rFont val="Times New Roman"/>
        <charset val="134"/>
      </rPr>
      <t>о У=0%</t>
    </r>
    <r>
      <rPr>
        <sz val="10"/>
        <color rgb="FF000000"/>
        <rFont val="Times New Roman"/>
        <charset val="134"/>
      </rPr>
      <t xml:space="preserve"> ;                  </t>
    </r>
    <r>
      <rPr>
        <sz val="10"/>
        <color rgb="FF0000FF"/>
        <rFont val="Times New Roman"/>
        <charset val="134"/>
      </rPr>
      <t>если был ОК, то У≤10%</t>
    </r>
    <r>
      <rPr>
        <sz val="10"/>
        <color rgb="FF800080"/>
        <rFont val="Times New Roman"/>
        <charset val="134"/>
      </rPr>
      <t>;</t>
    </r>
    <r>
      <rPr>
        <sz val="10"/>
        <color rgb="FF000000"/>
        <rFont val="Times New Roman"/>
        <charset val="134"/>
      </rPr>
      <t xml:space="preserve">                                             </t>
    </r>
    <r>
      <rPr>
        <sz val="10"/>
        <color rgb="FF993300"/>
        <rFont val="Times New Roman"/>
        <charset val="134"/>
      </rPr>
      <t>если был АЭФ, то У≤13%</t>
    </r>
    <r>
      <rPr>
        <sz val="10"/>
        <color rgb="FF993300"/>
        <rFont val="Times New Roman"/>
        <charset val="134"/>
      </rPr>
      <t xml:space="preserve">; </t>
    </r>
    <r>
      <rPr>
        <sz val="10"/>
        <color rgb="FF000000"/>
        <rFont val="Times New Roman"/>
        <charset val="134"/>
      </rPr>
      <t xml:space="preserve">                      </t>
    </r>
    <r>
      <rPr>
        <sz val="10"/>
        <color rgb="FF008000"/>
        <rFont val="Times New Roman"/>
        <charset val="134"/>
      </rPr>
      <t>если был ЗК, то У≤17%</t>
    </r>
  </si>
  <si>
    <r>
      <rPr>
        <sz val="12"/>
        <color rgb="FF000000"/>
        <rFont val="Times New Roman"/>
        <charset val="134"/>
      </rPr>
      <t xml:space="preserve">Метод сопоставимых рыночных цен (анализ рынка) - НМЦКрын с осуществлением </t>
    </r>
    <r>
      <rPr>
        <b/>
        <sz val="12"/>
        <color rgb="FFFF0000"/>
        <rFont val="Times New Roman"/>
        <charset val="134"/>
      </rPr>
      <t>сбора и анализа общедоступной ценовой информации</t>
    </r>
    <r>
      <rPr>
        <sz val="12"/>
        <color rgb="FF000000"/>
        <rFont val="Times New Roman"/>
        <charset val="134"/>
      </rPr>
      <t xml:space="preserve"> </t>
    </r>
    <r>
      <rPr>
        <i/>
        <sz val="12"/>
        <color rgb="FF000000"/>
        <rFont val="Times New Roman"/>
        <charset val="134"/>
      </rPr>
      <t>(</t>
    </r>
    <r>
      <rPr>
        <b/>
        <i/>
        <sz val="12"/>
        <color rgb="FFFF0000"/>
        <rFont val="Times New Roman"/>
        <charset val="134"/>
      </rPr>
      <t>п.3.7.4</t>
    </r>
    <r>
      <rPr>
        <i/>
        <sz val="12"/>
        <color rgb="FF000000"/>
        <rFont val="Times New Roman"/>
        <charset val="13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</si>
  <si>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сбора и анализа общедоступной ценовой информации</t>
  </si>
  <si>
    <r>
      <rPr>
        <sz val="12"/>
        <color rgb="FF000000"/>
        <rFont val="Times New Roman"/>
        <charset val="134"/>
      </rPr>
      <t xml:space="preserve">Для определения НМЦК использована ценовая информация __________________________________________ </t>
    </r>
    <r>
      <rPr>
        <i/>
        <sz val="12"/>
        <color rgb="FF000000"/>
        <rFont val="Times New Roman"/>
        <charset val="134"/>
      </rPr>
      <t xml:space="preserve">(указать источники в соответствии с пунктами 3.7.4.1-3.7.4.8) </t>
    </r>
    <r>
      <rPr>
        <sz val="12"/>
        <color rgb="FF000000"/>
        <rFont val="Times New Roman"/>
        <charset val="134"/>
      </rPr>
      <t xml:space="preserve">на основании п. 3.7.4__ </t>
    </r>
    <r>
      <rPr>
        <i/>
        <sz val="12"/>
        <color rgb="FF000000"/>
        <rFont val="Times New Roman"/>
        <charset val="134"/>
      </rPr>
      <t>(указать конкретный пункт)</t>
    </r>
  </si>
  <si>
    <t>Полученная ценовая информация использована для определения и обоснования НМЦК 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</si>
  <si>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</si>
  <si>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</si>
  <si>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</si>
  <si>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</si>
  <si>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rPr>
        <sz val="12"/>
        <color theme="1"/>
        <rFont val="Times New Roman"/>
        <charset val="134"/>
      </rPr>
      <t xml:space="preserve">Авансирование ___________________ </t>
    </r>
    <r>
      <rPr>
        <i/>
        <sz val="12"/>
        <color rgb="FF000000"/>
        <rFont val="Times New Roman"/>
        <charset val="13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</si>
  <si>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</si>
  <si>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</si>
  <si>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rPr>
        <sz val="12"/>
        <color rgb="FF000000"/>
        <rFont val="Times New Roman"/>
        <charset val="134"/>
      </rPr>
      <t xml:space="preserve">Проектно-сметный метод- </t>
    </r>
    <r>
      <rPr>
        <i/>
        <sz val="12"/>
        <color rgb="FF000000"/>
        <rFont val="Times New Roman"/>
        <charset val="13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</si>
  <si>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</si>
  <si>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rPr>
        <sz val="12"/>
        <color rgb="FF000000"/>
        <rFont val="Times New Roman"/>
        <charset val="134"/>
      </rPr>
      <t xml:space="preserve">НМЦК, руб. (определение и обоснование НМЦК представлено в </t>
    </r>
    <r>
      <rPr>
        <b/>
        <sz val="12"/>
        <color rgb="FF000000"/>
        <rFont val="Times New Roman"/>
        <charset val="134"/>
      </rPr>
      <t>Приложени__ №___</t>
    </r>
    <r>
      <rPr>
        <sz val="12"/>
        <color rgb="FF000000"/>
        <rFont val="Times New Roman"/>
        <charset val="134"/>
      </rPr>
      <t>)</t>
    </r>
  </si>
  <si>
    <t xml:space="preserve">Обоснования цены контракта (договора) заключаемого у единственного поставщика </t>
  </si>
  <si>
    <t>Заказчиком были направлены запросы о предоставлении ценовой информации  (подрядчикам, исполнителям) в количестве 5ти,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</si>
  <si>
    <t xml:space="preserve">Ответы на запросы получены от 3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</si>
  <si>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Единица измерения</t>
  </si>
  <si>
    <t>Минимальное ценовое предложение, руб.</t>
  </si>
  <si>
    <t>Итого цена, руб. (7*8)</t>
  </si>
  <si>
    <t>Источник инф. № 1
Вх.№</t>
  </si>
  <si>
    <t>Источник инф. № 2
Вх.№</t>
  </si>
  <si>
    <t xml:space="preserve">Источник инф. № 3
Вх.№ </t>
  </si>
  <si>
    <t>Услуги звукорежиссера на спектаклях: «В Мадрид, в Мадрид…», «Оркестр», «На дне», «Три сестры», «Преступление и наказание», «Ю», «Волшебник страны Оз», «Валентинов день», «Вальс Победы», «Дульсинея», «Братья Карамазовы», «История доктора Дулиттла», «Вишневый сад», «НДТ, ЁПЭРЭСЭТЭ!», «Король Лир», «Господа проклятые», «Разумные встречи», «Миф о Светлане», «Магазин», «Морфий», «Мнимый больной», «Лада, или Радость»</t>
  </si>
  <si>
    <t>усл.ед.</t>
  </si>
  <si>
    <t>Всего цена контракта (договора), руб.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</si>
</sst>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#\ ##0.00"/>
    <numFmt numFmtId="181" formatCode="#\ ##0.00_ "/>
    <numFmt numFmtId="182" formatCode="#\ ##0.0000"/>
    <numFmt numFmtId="183" formatCode="0.0%"/>
  </numFmts>
  <fonts count="51">
    <font>
      <sz val="11"/>
      <color theme="1"/>
      <name val="Calibri"/>
      <charset val="134"/>
      <scheme val="minor"/>
    </font>
    <font>
      <sz val="10"/>
      <color theme="1"/>
      <name val="Calibri"/>
      <charset val="134"/>
      <scheme val="minor"/>
    </font>
    <font>
      <b/>
      <sz val="10"/>
      <color theme="1"/>
      <name val="Times New Roman"/>
      <charset val="134"/>
    </font>
    <font>
      <sz val="10"/>
      <name val="Calibri"/>
      <charset val="134"/>
    </font>
    <font>
      <sz val="10"/>
      <color theme="1"/>
      <name val="Times New Roman"/>
      <charset val="134"/>
    </font>
    <font>
      <b/>
      <sz val="9"/>
      <color theme="1"/>
      <name val="Times New Roman"/>
      <charset val="134"/>
    </font>
    <font>
      <sz val="9"/>
      <name val="Calibri"/>
      <charset val="134"/>
    </font>
    <font>
      <sz val="10"/>
      <color theme="1"/>
      <name val="Calibri"/>
      <charset val="134"/>
    </font>
    <font>
      <sz val="11"/>
      <color theme="1"/>
      <name val="Calibri"/>
      <charset val="134"/>
    </font>
    <font>
      <sz val="12"/>
      <color theme="1"/>
      <name val="Times New Roman"/>
      <charset val="134"/>
    </font>
    <font>
      <b/>
      <sz val="12"/>
      <color theme="1"/>
      <name val="Times New Roman"/>
      <charset val="134"/>
    </font>
    <font>
      <i/>
      <sz val="12"/>
      <color theme="1"/>
      <name val="Times New Roman"/>
      <charset val="134"/>
    </font>
    <font>
      <sz val="11"/>
      <name val="Calibri"/>
      <charset val="134"/>
    </font>
    <font>
      <sz val="12"/>
      <color rgb="FF000000"/>
      <name val="Times New Roman"/>
      <charset val="134"/>
    </font>
    <font>
      <b/>
      <sz val="12"/>
      <color rgb="FF000000"/>
      <name val="Times New Roman"/>
      <charset val="134"/>
    </font>
    <font>
      <b/>
      <sz val="11"/>
      <color theme="1"/>
      <name val="Times New Roman"/>
      <charset val="134"/>
    </font>
    <font>
      <b/>
      <sz val="11"/>
      <color rgb="FFFF0000"/>
      <name val="Times New Roman"/>
      <charset val="134"/>
    </font>
    <font>
      <sz val="11"/>
      <color theme="1"/>
      <name val="Times New Roman"/>
      <charset val="134"/>
    </font>
    <font>
      <b/>
      <sz val="10"/>
      <color rgb="FF000000"/>
      <name val="Times New Roman"/>
      <charset val="134"/>
    </font>
    <font>
      <b/>
      <i/>
      <sz val="10"/>
      <color theme="1"/>
      <name val="Times New Roman"/>
      <charset val="134"/>
    </font>
    <font>
      <i/>
      <sz val="10"/>
      <color theme="1"/>
      <name val="Times New Roman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i/>
      <sz val="10"/>
      <color rgb="FFFF0000"/>
      <name val="Times New Roman"/>
      <charset val="134"/>
    </font>
    <font>
      <b/>
      <sz val="12"/>
      <color rgb="FFFF0000"/>
      <name val="Times New Roman"/>
      <charset val="134"/>
    </font>
    <font>
      <i/>
      <sz val="12"/>
      <color rgb="FF000000"/>
      <name val="Times New Roman"/>
      <charset val="134"/>
    </font>
    <font>
      <b/>
      <i/>
      <sz val="12"/>
      <color rgb="FFFF0000"/>
      <name val="Times New Roman"/>
      <charset val="134"/>
    </font>
    <font>
      <sz val="10"/>
      <color rgb="FFFF6600"/>
      <name val="Times New Roman"/>
      <charset val="134"/>
    </font>
    <font>
      <sz val="10"/>
      <color rgb="FF000000"/>
      <name val="Times New Roman"/>
      <charset val="134"/>
    </font>
    <font>
      <sz val="10"/>
      <color rgb="FF0000FF"/>
      <name val="Times New Roman"/>
      <charset val="134"/>
    </font>
    <font>
      <sz val="10"/>
      <color rgb="FF800080"/>
      <name val="Times New Roman"/>
      <charset val="134"/>
    </font>
    <font>
      <sz val="10"/>
      <color rgb="FF993300"/>
      <name val="Times New Roman"/>
      <charset val="134"/>
    </font>
    <font>
      <sz val="10"/>
      <color rgb="FF008000"/>
      <name val="Times New Roman"/>
      <charset val="134"/>
    </font>
    <font>
      <sz val="11"/>
      <color rgb="FFFF0000"/>
      <name val="Times New Roman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993300"/>
        <bgColor rgb="FF99330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5" borderId="12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6" borderId="15" applyNumberFormat="0" applyAlignment="0" applyProtection="0">
      <alignment vertical="center"/>
    </xf>
    <xf numFmtId="0" fontId="30" fillId="7" borderId="16" applyNumberFormat="0" applyAlignment="0" applyProtection="0">
      <alignment vertical="center"/>
    </xf>
    <xf numFmtId="0" fontId="31" fillId="7" borderId="15" applyNumberFormat="0" applyAlignment="0" applyProtection="0">
      <alignment vertical="center"/>
    </xf>
    <xf numFmtId="0" fontId="32" fillId="8" borderId="17" applyNumberFormat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</cellStyleXfs>
  <cellXfs count="84">
    <xf numFmtId="0" fontId="0" fillId="0" borderId="0" xfId="0" applyFont="1" applyAlignment="1"/>
    <xf numFmtId="0" fontId="1" fillId="0" borderId="0" xfId="0" applyFont="1" applyAlignment="1"/>
    <xf numFmtId="0" fontId="2" fillId="2" borderId="0" xfId="0" applyFont="1" applyFill="1" applyBorder="1" applyAlignment="1">
      <alignment horizontal="center" vertical="center" wrapText="1"/>
    </xf>
    <xf numFmtId="0" fontId="3" fillId="0" borderId="0" xfId="0" applyFont="1" applyBorder="1"/>
    <xf numFmtId="0" fontId="4" fillId="2" borderId="0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wrapText="1"/>
    </xf>
    <xf numFmtId="0" fontId="3" fillId="0" borderId="1" xfId="0" applyFont="1" applyBorder="1"/>
    <xf numFmtId="0" fontId="5" fillId="2" borderId="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/>
    <xf numFmtId="0" fontId="6" fillId="0" borderId="5" xfId="0" applyFont="1" applyBorder="1"/>
    <xf numFmtId="0" fontId="5" fillId="0" borderId="2" xfId="0" applyFont="1" applyBorder="1" applyAlignment="1">
      <alignment horizontal="center" vertical="center" wrapText="1"/>
    </xf>
    <xf numFmtId="180" fontId="5" fillId="0" borderId="2" xfId="0" applyNumberFormat="1" applyFont="1" applyBorder="1" applyAlignment="1">
      <alignment horizontal="center" vertical="center" wrapText="1"/>
    </xf>
    <xf numFmtId="180" fontId="5" fillId="2" borderId="2" xfId="0" applyNumberFormat="1" applyFont="1" applyFill="1" applyBorder="1" applyAlignment="1">
      <alignment horizontal="center" vertical="center" wrapText="1"/>
    </xf>
    <xf numFmtId="0" fontId="6" fillId="0" borderId="6" xfId="0" applyFont="1" applyBorder="1"/>
    <xf numFmtId="0" fontId="6" fillId="0" borderId="7" xfId="0" applyFont="1" applyBorder="1"/>
    <xf numFmtId="0" fontId="5" fillId="2" borderId="8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center" vertical="center" wrapText="1"/>
    </xf>
    <xf numFmtId="181" fontId="4" fillId="0" borderId="8" xfId="0" applyNumberFormat="1" applyFont="1" applyBorder="1" applyAlignment="1">
      <alignment horizontal="center" vertical="center" wrapText="1"/>
    </xf>
    <xf numFmtId="181" fontId="4" fillId="2" borderId="7" xfId="0" applyNumberFormat="1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right" wrapText="1"/>
    </xf>
    <xf numFmtId="0" fontId="3" fillId="0" borderId="4" xfId="0" applyFont="1" applyBorder="1"/>
    <xf numFmtId="180" fontId="2" fillId="3" borderId="8" xfId="0" applyNumberFormat="1" applyFont="1" applyFill="1" applyBorder="1" applyAlignment="1">
      <alignment horizontal="center" wrapText="1"/>
    </xf>
    <xf numFmtId="182" fontId="7" fillId="0" borderId="0" xfId="0" applyNumberFormat="1" applyFont="1"/>
    <xf numFmtId="182" fontId="8" fillId="0" borderId="0" xfId="0" applyNumberFormat="1" applyFont="1"/>
    <xf numFmtId="0" fontId="9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10" fillId="0" borderId="0" xfId="0" applyFont="1" applyAlignment="1">
      <alignment horizontal="center" vertical="center" wrapText="1"/>
    </xf>
    <xf numFmtId="0" fontId="11" fillId="0" borderId="4" xfId="0" applyFont="1" applyBorder="1" applyAlignment="1">
      <alignment horizontal="center" vertical="top" wrapText="1"/>
    </xf>
    <xf numFmtId="0" fontId="12" fillId="0" borderId="4" xfId="0" applyFont="1" applyBorder="1"/>
    <xf numFmtId="0" fontId="13" fillId="3" borderId="2" xfId="0" applyFont="1" applyFill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12" fillId="0" borderId="6" xfId="0" applyFont="1" applyBorder="1"/>
    <xf numFmtId="0" fontId="12" fillId="0" borderId="7" xfId="0" applyFont="1" applyBorder="1"/>
    <xf numFmtId="0" fontId="13" fillId="3" borderId="8" xfId="0" applyFont="1" applyFill="1" applyBorder="1" applyAlignment="1">
      <alignment horizontal="left" vertical="center" wrapText="1"/>
    </xf>
    <xf numFmtId="180" fontId="14" fillId="3" borderId="8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7" fillId="0" borderId="0" xfId="0" applyFont="1" applyAlignment="1">
      <alignment vertical="center" wrapText="1"/>
    </xf>
    <xf numFmtId="180" fontId="17" fillId="0" borderId="0" xfId="0" applyNumberFormat="1" applyFont="1" applyAlignment="1">
      <alignment vertical="center" wrapText="1"/>
    </xf>
    <xf numFmtId="0" fontId="18" fillId="0" borderId="2" xfId="0" applyFont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0" fontId="12" fillId="0" borderId="5" xfId="0" applyFont="1" applyBorder="1"/>
    <xf numFmtId="0" fontId="2" fillId="3" borderId="2" xfId="0" applyFont="1" applyFill="1" applyBorder="1" applyAlignment="1">
      <alignment horizontal="center" vertical="center" wrapText="1"/>
    </xf>
    <xf numFmtId="180" fontId="17" fillId="0" borderId="3" xfId="0" applyNumberFormat="1" applyFont="1" applyBorder="1" applyAlignment="1">
      <alignment horizontal="center" vertical="center" wrapText="1"/>
    </xf>
    <xf numFmtId="180" fontId="2" fillId="3" borderId="2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12" fillId="0" borderId="10" xfId="0" applyFont="1" applyBorder="1"/>
    <xf numFmtId="0" fontId="17" fillId="0" borderId="8" xfId="0" applyFont="1" applyBorder="1" applyAlignment="1">
      <alignment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top" wrapText="1"/>
    </xf>
    <xf numFmtId="180" fontId="2" fillId="3" borderId="6" xfId="0" applyNumberFormat="1" applyFont="1" applyFill="1" applyBorder="1" applyAlignment="1">
      <alignment vertical="center" wrapText="1"/>
    </xf>
    <xf numFmtId="0" fontId="19" fillId="3" borderId="8" xfId="0" applyFont="1" applyFill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left" vertical="center" wrapText="1"/>
    </xf>
    <xf numFmtId="180" fontId="4" fillId="3" borderId="8" xfId="0" applyNumberFormat="1" applyFont="1" applyFill="1" applyBorder="1" applyAlignment="1">
      <alignment horizontal="center" vertical="center" wrapText="1"/>
    </xf>
    <xf numFmtId="180" fontId="17" fillId="0" borderId="8" xfId="0" applyNumberFormat="1" applyFont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180" fontId="4" fillId="0" borderId="8" xfId="0" applyNumberFormat="1" applyFont="1" applyBorder="1" applyAlignment="1">
      <alignment horizontal="center" vertical="center" wrapText="1"/>
    </xf>
    <xf numFmtId="10" fontId="4" fillId="0" borderId="8" xfId="0" applyNumberFormat="1" applyFont="1" applyBorder="1" applyAlignment="1">
      <alignment horizontal="center" vertical="center" wrapText="1"/>
    </xf>
    <xf numFmtId="0" fontId="20" fillId="4" borderId="8" xfId="0" applyFont="1" applyFill="1" applyBorder="1" applyAlignment="1">
      <alignment horizontal="center" vertical="center" wrapText="1"/>
    </xf>
    <xf numFmtId="180" fontId="17" fillId="4" borderId="8" xfId="0" applyNumberFormat="1" applyFont="1" applyFill="1" applyBorder="1" applyAlignment="1">
      <alignment horizontal="center" vertical="center" wrapText="1"/>
    </xf>
    <xf numFmtId="180" fontId="4" fillId="4" borderId="8" xfId="0" applyNumberFormat="1" applyFont="1" applyFill="1" applyBorder="1" applyAlignment="1">
      <alignment horizontal="center" vertical="center" wrapText="1"/>
    </xf>
    <xf numFmtId="10" fontId="4" fillId="4" borderId="8" xfId="0" applyNumberFormat="1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right" vertical="center" wrapText="1"/>
    </xf>
    <xf numFmtId="0" fontId="15" fillId="0" borderId="4" xfId="0" applyFont="1" applyBorder="1" applyAlignment="1">
      <alignment horizontal="right" vertical="center" wrapText="1"/>
    </xf>
    <xf numFmtId="180" fontId="2" fillId="3" borderId="8" xfId="0" applyNumberFormat="1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2" fillId="0" borderId="11" xfId="0" applyFont="1" applyBorder="1"/>
    <xf numFmtId="0" fontId="10" fillId="0" borderId="0" xfId="0" applyFont="1" applyAlignment="1">
      <alignment horizontal="center" vertical="center"/>
    </xf>
    <xf numFmtId="0" fontId="13" fillId="3" borderId="3" xfId="0" applyFont="1" applyFill="1" applyBorder="1" applyAlignment="1">
      <alignment horizontal="left" vertical="center" wrapText="1"/>
    </xf>
    <xf numFmtId="180" fontId="17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180" fontId="15" fillId="0" borderId="3" xfId="0" applyNumberFormat="1" applyFont="1" applyBorder="1" applyAlignment="1">
      <alignment horizontal="center" vertical="center" wrapText="1"/>
    </xf>
    <xf numFmtId="180" fontId="4" fillId="3" borderId="6" xfId="0" applyNumberFormat="1" applyFont="1" applyFill="1" applyBorder="1" applyAlignment="1">
      <alignment horizontal="center" vertical="center" wrapText="1"/>
    </xf>
    <xf numFmtId="183" fontId="4" fillId="3" borderId="8" xfId="0" applyNumberFormat="1" applyFont="1" applyFill="1" applyBorder="1" applyAlignment="1">
      <alignment horizontal="center" vertical="center" wrapText="1"/>
    </xf>
    <xf numFmtId="183" fontId="4" fillId="4" borderId="8" xfId="0" applyNumberFormat="1" applyFont="1" applyFill="1" applyBorder="1" applyAlignment="1">
      <alignment horizontal="center" vertical="center" wrapText="1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5</xdr:col>
      <xdr:colOff>133350</xdr:colOff>
      <xdr:row>5</xdr:row>
      <xdr:rowOff>438150</xdr:rowOff>
    </xdr:from>
    <xdr:ext cx="381000" cy="285750"/>
    <xdr:pic>
      <xdr:nvPicPr>
        <xdr:cNvPr id="2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4003040" y="2971800"/>
          <a:ext cx="381000" cy="2857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19050</xdr:colOff>
      <xdr:row>5</xdr:row>
      <xdr:rowOff>504825</xdr:rowOff>
    </xdr:from>
    <xdr:ext cx="828675" cy="428625"/>
    <xdr:pic>
      <xdr:nvPicPr>
        <xdr:cNvPr id="3" name="image1.png"/>
        <xdr:cNvPicPr preferRelativeResize="0"/>
      </xdr:nvPicPr>
      <xdr:blipFill>
        <a:blip r:embed="rId2" cstate="print"/>
        <a:stretch>
          <a:fillRect/>
        </a:stretch>
      </xdr:blipFill>
      <xdr:spPr>
        <a:xfrm>
          <a:off x="6602095" y="3038475"/>
          <a:ext cx="828675" cy="428625"/>
        </a:xfrm>
        <a:prstGeom prst="rect">
          <a:avLst/>
        </a:prstGeom>
        <a:noFill/>
      </xdr:spPr>
    </xdr:pic>
    <xdr:clientData fLocksWithSheet="0"/>
  </xdr:oneCellAnchor>
  <xdr:oneCellAnchor>
    <xdr:from>
      <xdr:col>10</xdr:col>
      <xdr:colOff>66675</xdr:colOff>
      <xdr:row>5</xdr:row>
      <xdr:rowOff>762000</xdr:rowOff>
    </xdr:from>
    <xdr:ext cx="628650" cy="314325"/>
    <xdr:pic>
      <xdr:nvPicPr>
        <xdr:cNvPr id="4" name="image3.png"/>
        <xdr:cNvPicPr preferRelativeResize="0"/>
      </xdr:nvPicPr>
      <xdr:blipFill>
        <a:blip r:embed="rId3" cstate="print"/>
        <a:stretch>
          <a:fillRect/>
        </a:stretch>
      </xdr:blipFill>
      <xdr:spPr>
        <a:xfrm>
          <a:off x="7550785" y="3295650"/>
          <a:ext cx="628650" cy="314325"/>
        </a:xfrm>
        <a:prstGeom prst="rect">
          <a:avLst/>
        </a:prstGeom>
        <a:noFill/>
      </xdr:spPr>
    </xdr:pic>
    <xdr:clientData fLocksWithSheet="0"/>
  </xdr:oneCellAnchor>
  <xdr:oneCellAnchor>
    <xdr:from>
      <xdr:col>8</xdr:col>
      <xdr:colOff>247650</xdr:colOff>
      <xdr:row>6</xdr:row>
      <xdr:rowOff>161925</xdr:rowOff>
    </xdr:from>
    <xdr:ext cx="257175" cy="152400"/>
    <xdr:pic>
      <xdr:nvPicPr>
        <xdr:cNvPr id="5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6076315" y="3829050"/>
          <a:ext cx="257175" cy="15240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85725</xdr:colOff>
      <xdr:row>5</xdr:row>
      <xdr:rowOff>371475</xdr:rowOff>
    </xdr:from>
    <xdr:ext cx="828675" cy="428625"/>
    <xdr:pic>
      <xdr:nvPicPr>
        <xdr:cNvPr id="6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343900" y="2905125"/>
          <a:ext cx="828675" cy="4286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295275</xdr:colOff>
      <xdr:row>15</xdr:row>
      <xdr:rowOff>9525</xdr:rowOff>
    </xdr:from>
    <xdr:ext cx="876300" cy="323850"/>
    <xdr:pic>
      <xdr:nvPicPr>
        <xdr:cNvPr id="7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6878320" y="5547360"/>
          <a:ext cx="876300" cy="32385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180975</xdr:colOff>
      <xdr:row>4</xdr:row>
      <xdr:rowOff>228600</xdr:rowOff>
    </xdr:from>
    <xdr:ext cx="457200" cy="247650"/>
    <xdr:pic>
      <xdr:nvPicPr>
        <xdr:cNvPr id="8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439150" y="1990725"/>
          <a:ext cx="457200" cy="247650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5</xdr:col>
      <xdr:colOff>123825</xdr:colOff>
      <xdr:row>7</xdr:row>
      <xdr:rowOff>285750</xdr:rowOff>
    </xdr:from>
    <xdr:ext cx="381000" cy="285750"/>
    <xdr:pic>
      <xdr:nvPicPr>
        <xdr:cNvPr id="2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3190240" y="3013710"/>
          <a:ext cx="381000" cy="2857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19050</xdr:colOff>
      <xdr:row>7</xdr:row>
      <xdr:rowOff>514350</xdr:rowOff>
    </xdr:from>
    <xdr:ext cx="828675" cy="419100"/>
    <xdr:pic>
      <xdr:nvPicPr>
        <xdr:cNvPr id="3" name="image1.png"/>
        <xdr:cNvPicPr preferRelativeResize="0"/>
      </xdr:nvPicPr>
      <xdr:blipFill>
        <a:blip r:embed="rId2" cstate="print"/>
        <a:stretch>
          <a:fillRect/>
        </a:stretch>
      </xdr:blipFill>
      <xdr:spPr>
        <a:xfrm>
          <a:off x="5603240" y="3242310"/>
          <a:ext cx="828675" cy="419100"/>
        </a:xfrm>
        <a:prstGeom prst="rect">
          <a:avLst/>
        </a:prstGeom>
        <a:noFill/>
      </xdr:spPr>
    </xdr:pic>
    <xdr:clientData fLocksWithSheet="0"/>
  </xdr:oneCellAnchor>
  <xdr:oneCellAnchor>
    <xdr:from>
      <xdr:col>10</xdr:col>
      <xdr:colOff>66675</xdr:colOff>
      <xdr:row>7</xdr:row>
      <xdr:rowOff>771525</xdr:rowOff>
    </xdr:from>
    <xdr:ext cx="628650" cy="323850"/>
    <xdr:pic>
      <xdr:nvPicPr>
        <xdr:cNvPr id="4" name="image3.png"/>
        <xdr:cNvPicPr preferRelativeResize="0"/>
      </xdr:nvPicPr>
      <xdr:blipFill>
        <a:blip r:embed="rId3" cstate="print"/>
        <a:stretch>
          <a:fillRect/>
        </a:stretch>
      </xdr:blipFill>
      <xdr:spPr>
        <a:xfrm>
          <a:off x="6551930" y="3499485"/>
          <a:ext cx="628650" cy="323850"/>
        </a:xfrm>
        <a:prstGeom prst="rect">
          <a:avLst/>
        </a:prstGeom>
        <a:noFill/>
      </xdr:spPr>
    </xdr:pic>
    <xdr:clientData fLocksWithSheet="0"/>
  </xdr:oneCellAnchor>
  <xdr:oneCellAnchor>
    <xdr:from>
      <xdr:col>8</xdr:col>
      <xdr:colOff>247650</xdr:colOff>
      <xdr:row>8</xdr:row>
      <xdr:rowOff>152400</xdr:rowOff>
    </xdr:from>
    <xdr:ext cx="257175" cy="266700"/>
    <xdr:pic>
      <xdr:nvPicPr>
        <xdr:cNvPr id="5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5077460" y="4823460"/>
          <a:ext cx="257175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57150</xdr:colOff>
      <xdr:row>7</xdr:row>
      <xdr:rowOff>133350</xdr:rowOff>
    </xdr:from>
    <xdr:ext cx="676275" cy="342900"/>
    <xdr:pic>
      <xdr:nvPicPr>
        <xdr:cNvPr id="6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7316470" y="2861310"/>
          <a:ext cx="676275" cy="34290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295275</xdr:colOff>
      <xdr:row>17</xdr:row>
      <xdr:rowOff>9525</xdr:rowOff>
    </xdr:from>
    <xdr:ext cx="876300" cy="323850"/>
    <xdr:pic>
      <xdr:nvPicPr>
        <xdr:cNvPr id="7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5879465" y="6722745"/>
          <a:ext cx="876300" cy="32385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190500</xdr:colOff>
      <xdr:row>6</xdr:row>
      <xdr:rowOff>238125</xdr:rowOff>
    </xdr:from>
    <xdr:ext cx="447675" cy="257175"/>
    <xdr:pic>
      <xdr:nvPicPr>
        <xdr:cNvPr id="8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7449820" y="1994535"/>
          <a:ext cx="447675" cy="257175"/>
        </a:xfrm>
        <a:prstGeom prst="rect">
          <a:avLst/>
        </a:prstGeom>
        <a:noFill/>
      </xdr:spPr>
    </xdr:pic>
    <xdr:clientData fLocksWithSheet="0"/>
  </xdr:oneCellAnchor>
  <xdr:oneCellAnchor>
    <xdr:from>
      <xdr:col>13</xdr:col>
      <xdr:colOff>85725</xdr:colOff>
      <xdr:row>6</xdr:row>
      <xdr:rowOff>781050</xdr:rowOff>
    </xdr:from>
    <xdr:ext cx="447675" cy="266700"/>
    <xdr:pic>
      <xdr:nvPicPr>
        <xdr:cNvPr id="9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823960" y="2537460"/>
          <a:ext cx="447675" cy="26670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123825</xdr:colOff>
      <xdr:row>7</xdr:row>
      <xdr:rowOff>771525</xdr:rowOff>
    </xdr:from>
    <xdr:ext cx="381000" cy="285750"/>
    <xdr:pic>
      <xdr:nvPicPr>
        <xdr:cNvPr id="10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3190240" y="3499485"/>
          <a:ext cx="381000" cy="285750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5</xdr:col>
      <xdr:colOff>133350</xdr:colOff>
      <xdr:row>7</xdr:row>
      <xdr:rowOff>285750</xdr:rowOff>
    </xdr:from>
    <xdr:ext cx="381000" cy="285750"/>
    <xdr:pic>
      <xdr:nvPicPr>
        <xdr:cNvPr id="2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4003040" y="2985135"/>
          <a:ext cx="381000" cy="285750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19050</xdr:colOff>
      <xdr:row>7</xdr:row>
      <xdr:rowOff>504825</xdr:rowOff>
    </xdr:from>
    <xdr:ext cx="828675" cy="428625"/>
    <xdr:pic>
      <xdr:nvPicPr>
        <xdr:cNvPr id="3" name="image1.png"/>
        <xdr:cNvPicPr preferRelativeResize="0"/>
      </xdr:nvPicPr>
      <xdr:blipFill>
        <a:blip r:embed="rId2" cstate="print"/>
        <a:stretch>
          <a:fillRect/>
        </a:stretch>
      </xdr:blipFill>
      <xdr:spPr>
        <a:xfrm>
          <a:off x="6602095" y="3204210"/>
          <a:ext cx="828675" cy="428625"/>
        </a:xfrm>
        <a:prstGeom prst="rect">
          <a:avLst/>
        </a:prstGeom>
        <a:noFill/>
      </xdr:spPr>
    </xdr:pic>
    <xdr:clientData fLocksWithSheet="0"/>
  </xdr:oneCellAnchor>
  <xdr:oneCellAnchor>
    <xdr:from>
      <xdr:col>10</xdr:col>
      <xdr:colOff>66675</xdr:colOff>
      <xdr:row>7</xdr:row>
      <xdr:rowOff>762000</xdr:rowOff>
    </xdr:from>
    <xdr:ext cx="628650" cy="314325"/>
    <xdr:pic>
      <xdr:nvPicPr>
        <xdr:cNvPr id="4" name="image3.png"/>
        <xdr:cNvPicPr preferRelativeResize="0"/>
      </xdr:nvPicPr>
      <xdr:blipFill>
        <a:blip r:embed="rId3" cstate="print"/>
        <a:stretch>
          <a:fillRect/>
        </a:stretch>
      </xdr:blipFill>
      <xdr:spPr>
        <a:xfrm>
          <a:off x="7550785" y="3461385"/>
          <a:ext cx="628650" cy="314325"/>
        </a:xfrm>
        <a:prstGeom prst="rect">
          <a:avLst/>
        </a:prstGeom>
        <a:noFill/>
      </xdr:spPr>
    </xdr:pic>
    <xdr:clientData fLocksWithSheet="0"/>
  </xdr:oneCellAnchor>
  <xdr:oneCellAnchor>
    <xdr:from>
      <xdr:col>8</xdr:col>
      <xdr:colOff>247650</xdr:colOff>
      <xdr:row>8</xdr:row>
      <xdr:rowOff>161925</xdr:rowOff>
    </xdr:from>
    <xdr:ext cx="257175" cy="152400"/>
    <xdr:pic>
      <xdr:nvPicPr>
        <xdr:cNvPr id="5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6076315" y="3994785"/>
          <a:ext cx="257175" cy="15240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209550</xdr:colOff>
      <xdr:row>7</xdr:row>
      <xdr:rowOff>114300</xdr:rowOff>
    </xdr:from>
    <xdr:ext cx="676275" cy="352425"/>
    <xdr:pic>
      <xdr:nvPicPr>
        <xdr:cNvPr id="6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467725" y="2813685"/>
          <a:ext cx="676275" cy="352425"/>
        </a:xfrm>
        <a:prstGeom prst="rect">
          <a:avLst/>
        </a:prstGeom>
        <a:noFill/>
      </xdr:spPr>
    </xdr:pic>
    <xdr:clientData fLocksWithSheet="0"/>
  </xdr:oneCellAnchor>
  <xdr:oneCellAnchor>
    <xdr:from>
      <xdr:col>9</xdr:col>
      <xdr:colOff>295275</xdr:colOff>
      <xdr:row>17</xdr:row>
      <xdr:rowOff>9525</xdr:rowOff>
    </xdr:from>
    <xdr:ext cx="876300" cy="323850"/>
    <xdr:pic>
      <xdr:nvPicPr>
        <xdr:cNvPr id="7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6878320" y="5713095"/>
          <a:ext cx="876300" cy="32385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180975</xdr:colOff>
      <xdr:row>6</xdr:row>
      <xdr:rowOff>238125</xdr:rowOff>
    </xdr:from>
    <xdr:ext cx="457200" cy="247650"/>
    <xdr:pic>
      <xdr:nvPicPr>
        <xdr:cNvPr id="8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8439150" y="1985010"/>
          <a:ext cx="457200" cy="2476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133350</xdr:colOff>
      <xdr:row>7</xdr:row>
      <xdr:rowOff>390525</xdr:rowOff>
    </xdr:from>
    <xdr:ext cx="381000" cy="285750"/>
    <xdr:pic>
      <xdr:nvPicPr>
        <xdr:cNvPr id="9" name="image2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4003040" y="3089910"/>
          <a:ext cx="381000" cy="2857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9CC00"/>
  </sheetPr>
  <dimension ref="A1:Z1000"/>
  <sheetViews>
    <sheetView topLeftCell="A4" workbookViewId="0">
      <selection activeCell="A1" sqref="A1:B1"/>
    </sheetView>
  </sheetViews>
  <sheetFormatPr defaultColWidth="14.4259259259259" defaultRowHeight="15" customHeight="1"/>
  <cols>
    <col min="1" max="1" width="36.1388888888889" customWidth="1"/>
    <col min="2" max="2" width="51" customWidth="1"/>
    <col min="3" max="6" width="9.13888888888889" customWidth="1"/>
    <col min="7" max="22" width="8" customWidth="1"/>
  </cols>
  <sheetData>
    <row r="1" ht="21.75" customHeight="1" spans="1:26">
      <c r="A1" s="29" t="s">
        <v>0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</row>
    <row r="2" ht="30.75" customHeight="1" spans="1:26">
      <c r="A2" s="29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</row>
    <row r="3" ht="15.75" customHeight="1" spans="1:26">
      <c r="A3" s="74" t="s">
        <v>1</v>
      </c>
      <c r="B3" s="75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</row>
    <row r="4" ht="15.75" customHeight="1" spans="1:26">
      <c r="A4" s="76"/>
      <c r="B4" s="76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</row>
    <row r="5" ht="67.5" customHeight="1" spans="1:26">
      <c r="A5" s="36" t="s">
        <v>2</v>
      </c>
      <c r="B5" s="36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</row>
    <row r="6" ht="308.25" customHeight="1" spans="1:26">
      <c r="A6" s="36" t="s">
        <v>3</v>
      </c>
      <c r="B6" s="36" t="s">
        <v>4</v>
      </c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</row>
    <row r="7" ht="91.5" customHeight="1" spans="1:26">
      <c r="A7" s="36" t="s">
        <v>5</v>
      </c>
      <c r="B7" s="37" t="s">
        <v>6</v>
      </c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</row>
    <row r="8" ht="29.25" customHeight="1" spans="1:26">
      <c r="A8" s="77" t="s">
        <v>7</v>
      </c>
      <c r="B8" s="48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</row>
    <row r="9" ht="15.75" customHeight="1" spans="1:26">
      <c r="A9" s="27"/>
      <c r="B9" s="27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</row>
    <row r="10" ht="15.75" customHeight="1" spans="1:26">
      <c r="A10" s="27" t="s">
        <v>8</v>
      </c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</row>
    <row r="11" ht="15.75" customHeight="1" spans="1:26">
      <c r="A11" s="27"/>
      <c r="B11" s="27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</row>
    <row r="12" ht="15.75" customHeight="1" spans="1:26">
      <c r="A12" s="39" t="s">
        <v>9</v>
      </c>
      <c r="B12" s="39" t="s">
        <v>10</v>
      </c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</row>
    <row r="13" ht="15.75" customHeight="1" spans="1:26">
      <c r="A13" s="27"/>
      <c r="B13" s="27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</row>
    <row r="14" ht="15.75" customHeight="1" spans="1:26">
      <c r="A14" s="28" t="s">
        <v>11</v>
      </c>
      <c r="B14" s="27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</row>
    <row r="15" ht="15.75" customHeight="1" spans="1:26">
      <c r="A15" s="38"/>
      <c r="B15" s="27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</row>
    <row r="16" ht="29.25" customHeight="1" spans="1:26">
      <c r="A16" s="39" t="s">
        <v>12</v>
      </c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</row>
    <row r="17" ht="14.4" spans="1:26">
      <c r="A17" s="78"/>
      <c r="B17" s="79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</row>
    <row r="18" ht="14.4" spans="1:26">
      <c r="A18" s="78"/>
      <c r="B18" s="79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</row>
    <row r="19" ht="14.4" spans="1:26">
      <c r="A19" s="78"/>
      <c r="B19" s="79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</row>
    <row r="20" ht="14.4" spans="1:26">
      <c r="A20" s="78"/>
      <c r="B20" s="79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</row>
    <row r="21" ht="15.75" customHeight="1" spans="1:26">
      <c r="A21" s="78"/>
      <c r="B21" s="79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</row>
    <row r="22" ht="15.75" customHeight="1" spans="1:26">
      <c r="A22" s="78"/>
      <c r="B22" s="79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</row>
    <row r="23" ht="15.75" customHeight="1" spans="1:26">
      <c r="A23" s="78"/>
      <c r="B23" s="79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</row>
    <row r="24" ht="15.75" customHeight="1" spans="1:26">
      <c r="A24" s="78"/>
      <c r="B24" s="79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</row>
    <row r="25" ht="15.75" customHeight="1" spans="1:26">
      <c r="A25" s="78"/>
      <c r="B25" s="79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</row>
    <row r="26" ht="15.75" customHeight="1" spans="1:26">
      <c r="A26" s="78"/>
      <c r="B26" s="79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</row>
    <row r="27" ht="15.75" customHeight="1" spans="1:26">
      <c r="A27" s="78"/>
      <c r="B27" s="79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</row>
    <row r="28" ht="15.75" customHeight="1" spans="1:26">
      <c r="A28" s="78"/>
      <c r="B28" s="79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</row>
    <row r="29" ht="15.75" customHeight="1" spans="1:26">
      <c r="A29" s="78"/>
      <c r="B29" s="79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</row>
    <row r="30" ht="15.75" customHeight="1" spans="1:26">
      <c r="A30" s="78"/>
      <c r="B30" s="79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</row>
    <row r="31" ht="15.75" customHeight="1" spans="1:26">
      <c r="A31" s="78"/>
      <c r="B31" s="79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</row>
    <row r="32" ht="15.75" customHeight="1" spans="1:26">
      <c r="A32" s="78"/>
      <c r="B32" s="79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</row>
    <row r="33" ht="15.75" customHeight="1" spans="1:26">
      <c r="A33" s="78"/>
      <c r="B33" s="79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</row>
    <row r="34" ht="15.75" customHeight="1" spans="1:26">
      <c r="A34" s="78"/>
      <c r="B34" s="79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</row>
    <row r="35" ht="15.75" customHeight="1" spans="1:26">
      <c r="A35" s="78"/>
      <c r="B35" s="79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</row>
    <row r="36" ht="15.75" customHeight="1" spans="1:26">
      <c r="A36" s="78"/>
      <c r="B36" s="79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</row>
    <row r="37" ht="15.75" customHeight="1" spans="1:26">
      <c r="A37" s="78"/>
      <c r="B37" s="79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</row>
    <row r="38" ht="15.75" customHeight="1" spans="1:26">
      <c r="A38" s="78"/>
      <c r="B38" s="79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</row>
    <row r="39" ht="15.75" customHeight="1" spans="1:26">
      <c r="A39" s="78"/>
      <c r="B39" s="79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</row>
    <row r="40" ht="15.75" customHeight="1" spans="1:26">
      <c r="A40" s="78"/>
      <c r="B40" s="79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</row>
    <row r="41" ht="15.75" customHeight="1" spans="1:26">
      <c r="A41" s="78"/>
      <c r="B41" s="79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</row>
    <row r="42" ht="15.75" customHeight="1" spans="1:26">
      <c r="A42" s="78"/>
      <c r="B42" s="79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</row>
    <row r="43" ht="15.75" customHeight="1" spans="1:26">
      <c r="A43" s="78"/>
      <c r="B43" s="79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</row>
    <row r="44" ht="15.75" customHeight="1" spans="1:26">
      <c r="A44" s="78"/>
      <c r="B44" s="79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</row>
    <row r="45" ht="15.75" customHeight="1" spans="1:26">
      <c r="A45" s="78"/>
      <c r="B45" s="79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</row>
    <row r="46" ht="15.75" customHeight="1" spans="1:26">
      <c r="A46" s="78"/>
      <c r="B46" s="79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</row>
    <row r="47" ht="15.75" customHeight="1" spans="1:26">
      <c r="A47" s="78"/>
      <c r="B47" s="79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</row>
    <row r="48" ht="15.75" customHeight="1" spans="1:26">
      <c r="A48" s="78"/>
      <c r="B48" s="79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</row>
    <row r="49" ht="15.75" customHeight="1" spans="1:26">
      <c r="A49" s="78"/>
      <c r="B49" s="79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</row>
    <row r="50" ht="15.75" customHeight="1" spans="1:26">
      <c r="A50" s="78"/>
      <c r="B50" s="79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</row>
    <row r="51" ht="15.75" customHeight="1" spans="1:26">
      <c r="A51" s="78"/>
      <c r="B51" s="79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</row>
    <row r="52" ht="15.75" customHeight="1" spans="1:26">
      <c r="A52" s="78"/>
      <c r="B52" s="79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</row>
    <row r="53" ht="15.75" customHeight="1" spans="1:26">
      <c r="A53" s="78"/>
      <c r="B53" s="79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</row>
    <row r="54" ht="15.75" customHeight="1" spans="1:26">
      <c r="A54" s="78"/>
      <c r="B54" s="79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</row>
    <row r="55" ht="15.75" customHeight="1" spans="1:26">
      <c r="A55" s="78"/>
      <c r="B55" s="79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</row>
    <row r="56" ht="15.75" customHeight="1" spans="1:26">
      <c r="A56" s="78"/>
      <c r="B56" s="79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</row>
    <row r="57" ht="15.75" customHeight="1" spans="1:26">
      <c r="A57" s="78"/>
      <c r="B57" s="79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</row>
    <row r="58" ht="15.75" customHeight="1" spans="1:26">
      <c r="A58" s="78"/>
      <c r="B58" s="79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</row>
    <row r="59" ht="15.75" customHeight="1" spans="1:26">
      <c r="A59" s="78"/>
      <c r="B59" s="79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</row>
    <row r="60" ht="15.75" customHeight="1" spans="1:26">
      <c r="A60" s="78"/>
      <c r="B60" s="79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</row>
    <row r="61" ht="15.75" customHeight="1" spans="1:26">
      <c r="A61" s="78"/>
      <c r="B61" s="79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</row>
    <row r="62" ht="15.75" customHeight="1" spans="1:26">
      <c r="A62" s="78"/>
      <c r="B62" s="79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</row>
    <row r="63" ht="15.75" customHeight="1" spans="1:26">
      <c r="A63" s="78"/>
      <c r="B63" s="79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</row>
    <row r="64" ht="15.75" customHeight="1" spans="1:26">
      <c r="A64" s="78"/>
      <c r="B64" s="79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</row>
    <row r="65" ht="15.75" customHeight="1" spans="1:26">
      <c r="A65" s="78"/>
      <c r="B65" s="79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</row>
    <row r="66" ht="15.75" customHeight="1" spans="1:26">
      <c r="A66" s="78"/>
      <c r="B66" s="79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</row>
    <row r="67" ht="15.75" customHeight="1" spans="1:26">
      <c r="A67" s="78"/>
      <c r="B67" s="79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</row>
    <row r="68" ht="15.75" customHeight="1" spans="1:26">
      <c r="A68" s="78"/>
      <c r="B68" s="79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</row>
    <row r="69" ht="15.75" customHeight="1" spans="1:26">
      <c r="A69" s="78"/>
      <c r="B69" s="79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</row>
    <row r="70" ht="15.75" customHeight="1" spans="1:26">
      <c r="A70" s="78"/>
      <c r="B70" s="79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</row>
    <row r="71" ht="15.75" customHeight="1" spans="1:26">
      <c r="A71" s="78"/>
      <c r="B71" s="79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</row>
    <row r="72" ht="15.75" customHeight="1" spans="1:26">
      <c r="A72" s="78"/>
      <c r="B72" s="79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</row>
    <row r="73" ht="15.75" customHeight="1" spans="1:26">
      <c r="A73" s="78"/>
      <c r="B73" s="79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</row>
    <row r="74" ht="15.75" customHeight="1" spans="1:26">
      <c r="A74" s="78"/>
      <c r="B74" s="79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</row>
    <row r="75" ht="15.75" customHeight="1" spans="1:26">
      <c r="A75" s="78"/>
      <c r="B75" s="79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</row>
    <row r="76" ht="15.75" customHeight="1" spans="1:26">
      <c r="A76" s="78"/>
      <c r="B76" s="79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</row>
    <row r="77" ht="15.75" customHeight="1" spans="1:26">
      <c r="A77" s="78"/>
      <c r="B77" s="79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</row>
    <row r="78" ht="15.75" customHeight="1" spans="1:26">
      <c r="A78" s="78"/>
      <c r="B78" s="79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</row>
    <row r="79" ht="15.75" customHeight="1" spans="1:26">
      <c r="A79" s="78"/>
      <c r="B79" s="79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</row>
    <row r="80" ht="15.75" customHeight="1" spans="1:26">
      <c r="A80" s="78"/>
      <c r="B80" s="79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</row>
    <row r="81" ht="15.75" customHeight="1" spans="1:26">
      <c r="A81" s="78"/>
      <c r="B81" s="79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</row>
    <row r="82" ht="15.75" customHeight="1" spans="1:26">
      <c r="A82" s="78"/>
      <c r="B82" s="79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</row>
    <row r="83" ht="15.75" customHeight="1" spans="1:26">
      <c r="A83" s="78"/>
      <c r="B83" s="79"/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</row>
    <row r="84" ht="15.75" customHeight="1" spans="1:26">
      <c r="A84" s="78"/>
      <c r="B84" s="79"/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</row>
    <row r="85" ht="15.75" customHeight="1" spans="1:26">
      <c r="A85" s="78"/>
      <c r="B85" s="79"/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</row>
    <row r="86" ht="15.75" customHeight="1" spans="1:26">
      <c r="A86" s="78"/>
      <c r="B86" s="79"/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</row>
    <row r="87" ht="15.75" customHeight="1" spans="1:26">
      <c r="A87" s="78"/>
      <c r="B87" s="79"/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</row>
    <row r="88" ht="15.75" customHeight="1" spans="1:26">
      <c r="A88" s="78"/>
      <c r="B88" s="79"/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</row>
    <row r="89" ht="15.75" customHeight="1" spans="1:26">
      <c r="A89" s="78"/>
      <c r="B89" s="79"/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</row>
    <row r="90" ht="15.75" customHeight="1" spans="1:26">
      <c r="A90" s="78"/>
      <c r="B90" s="79"/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</row>
    <row r="91" ht="15.75" customHeight="1" spans="1:26">
      <c r="A91" s="78"/>
      <c r="B91" s="79"/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</row>
    <row r="92" ht="15.75" customHeight="1" spans="1:26">
      <c r="A92" s="78"/>
      <c r="B92" s="79"/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</row>
    <row r="93" ht="15.75" customHeight="1" spans="1:26">
      <c r="A93" s="78"/>
      <c r="B93" s="79"/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</row>
    <row r="94" ht="15.75" customHeight="1" spans="1:26">
      <c r="A94" s="78"/>
      <c r="B94" s="79"/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</row>
    <row r="95" ht="15.75" customHeight="1" spans="1:26">
      <c r="A95" s="78"/>
      <c r="B95" s="79"/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</row>
    <row r="96" ht="15.75" customHeight="1" spans="1:26">
      <c r="A96" s="78"/>
      <c r="B96" s="79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</row>
    <row r="97" ht="15.75" customHeight="1" spans="1:26">
      <c r="A97" s="78"/>
      <c r="B97" s="79"/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</row>
    <row r="98" ht="15.75" customHeight="1" spans="1:26">
      <c r="A98" s="78"/>
      <c r="B98" s="79"/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</row>
    <row r="99" ht="15.75" customHeight="1" spans="1:26">
      <c r="A99" s="78"/>
      <c r="B99" s="79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</row>
    <row r="100" ht="15.75" customHeight="1" spans="1:26">
      <c r="A100" s="78"/>
      <c r="B100" s="79"/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</row>
    <row r="101" ht="15.75" customHeight="1" spans="1:26">
      <c r="A101" s="78"/>
      <c r="B101" s="79"/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</row>
    <row r="102" ht="15.75" customHeight="1" spans="1:26">
      <c r="A102" s="78"/>
      <c r="B102" s="79"/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</row>
    <row r="103" ht="15.75" customHeight="1" spans="1:26">
      <c r="A103" s="78"/>
      <c r="B103" s="79"/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</row>
    <row r="104" ht="15.75" customHeight="1" spans="1:26">
      <c r="A104" s="78"/>
      <c r="B104" s="79"/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</row>
    <row r="105" ht="15.75" customHeight="1" spans="1:26">
      <c r="A105" s="78"/>
      <c r="B105" s="79"/>
      <c r="C105" s="43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</row>
    <row r="106" ht="15.75" customHeight="1" spans="1:26">
      <c r="A106" s="78"/>
      <c r="B106" s="79"/>
      <c r="C106" s="43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</row>
    <row r="107" ht="15.75" customHeight="1" spans="1:26">
      <c r="A107" s="78"/>
      <c r="B107" s="79"/>
      <c r="C107" s="43"/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</row>
    <row r="108" ht="15.75" customHeight="1" spans="1:26">
      <c r="A108" s="78"/>
      <c r="B108" s="79"/>
      <c r="C108" s="43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  <c r="R108" s="43"/>
      <c r="S108" s="43"/>
      <c r="T108" s="43"/>
      <c r="U108" s="43"/>
      <c r="V108" s="43"/>
      <c r="W108" s="43"/>
      <c r="X108" s="43"/>
      <c r="Y108" s="43"/>
      <c r="Z108" s="43"/>
    </row>
    <row r="109" ht="15.75" customHeight="1" spans="1:26">
      <c r="A109" s="78"/>
      <c r="B109" s="79"/>
      <c r="C109" s="43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</row>
    <row r="110" ht="15.75" customHeight="1" spans="1:26">
      <c r="A110" s="78"/>
      <c r="B110" s="79"/>
      <c r="C110" s="43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</row>
    <row r="111" ht="15.75" customHeight="1" spans="1:26">
      <c r="A111" s="78"/>
      <c r="B111" s="79"/>
      <c r="C111" s="43"/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</row>
    <row r="112" ht="15.75" customHeight="1" spans="1:26">
      <c r="A112" s="78"/>
      <c r="B112" s="79"/>
      <c r="C112" s="43"/>
      <c r="D112" s="43"/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</row>
    <row r="113" ht="15.75" customHeight="1" spans="1:26">
      <c r="A113" s="78"/>
      <c r="B113" s="79"/>
      <c r="C113" s="43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</row>
    <row r="114" ht="15.75" customHeight="1" spans="1:26">
      <c r="A114" s="78"/>
      <c r="B114" s="79"/>
      <c r="C114" s="43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</row>
    <row r="115" ht="15.75" customHeight="1" spans="1:26">
      <c r="A115" s="78"/>
      <c r="B115" s="79"/>
      <c r="C115" s="43"/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3"/>
      <c r="T115" s="43"/>
      <c r="U115" s="43"/>
      <c r="V115" s="43"/>
      <c r="W115" s="43"/>
      <c r="X115" s="43"/>
      <c r="Y115" s="43"/>
      <c r="Z115" s="43"/>
    </row>
    <row r="116" ht="15.75" customHeight="1" spans="1:26">
      <c r="A116" s="78"/>
      <c r="B116" s="79"/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  <c r="Y116" s="43"/>
      <c r="Z116" s="43"/>
    </row>
    <row r="117" ht="15.75" customHeight="1" spans="1:26">
      <c r="A117" s="78"/>
      <c r="B117" s="79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</row>
    <row r="118" ht="15.75" customHeight="1" spans="1:26">
      <c r="A118" s="78"/>
      <c r="B118" s="79"/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</row>
    <row r="119" ht="15.75" customHeight="1" spans="1:26">
      <c r="A119" s="78"/>
      <c r="B119" s="79"/>
      <c r="C119" s="43"/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</row>
    <row r="120" ht="15.75" customHeight="1" spans="1:26">
      <c r="A120" s="78"/>
      <c r="B120" s="79"/>
      <c r="C120" s="43"/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  <c r="S120" s="43"/>
      <c r="T120" s="43"/>
      <c r="U120" s="43"/>
      <c r="V120" s="43"/>
      <c r="W120" s="43"/>
      <c r="X120" s="43"/>
      <c r="Y120" s="43"/>
      <c r="Z120" s="43"/>
    </row>
    <row r="121" ht="15.75" customHeight="1" spans="1:26">
      <c r="A121" s="78"/>
      <c r="B121" s="79"/>
      <c r="C121" s="43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</row>
    <row r="122" ht="15.75" customHeight="1" spans="1:26">
      <c r="A122" s="78"/>
      <c r="B122" s="79"/>
      <c r="C122" s="43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</row>
    <row r="123" ht="15.75" customHeight="1" spans="1:26">
      <c r="A123" s="78"/>
      <c r="B123" s="79"/>
      <c r="C123" s="43"/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</row>
    <row r="124" ht="15.75" customHeight="1" spans="1:26">
      <c r="A124" s="78"/>
      <c r="B124" s="79"/>
      <c r="C124" s="43"/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  <c r="S124" s="43"/>
      <c r="T124" s="43"/>
      <c r="U124" s="43"/>
      <c r="V124" s="43"/>
      <c r="W124" s="43"/>
      <c r="X124" s="43"/>
      <c r="Y124" s="43"/>
      <c r="Z124" s="43"/>
    </row>
    <row r="125" ht="15.75" customHeight="1" spans="1:26">
      <c r="A125" s="78"/>
      <c r="B125" s="79"/>
      <c r="C125" s="43"/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  <c r="S125" s="43"/>
      <c r="T125" s="43"/>
      <c r="U125" s="43"/>
      <c r="V125" s="43"/>
      <c r="W125" s="43"/>
      <c r="X125" s="43"/>
      <c r="Y125" s="43"/>
      <c r="Z125" s="43"/>
    </row>
    <row r="126" ht="15.75" customHeight="1" spans="1:26">
      <c r="A126" s="78"/>
      <c r="B126" s="79"/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  <c r="W126" s="43"/>
      <c r="X126" s="43"/>
      <c r="Y126" s="43"/>
      <c r="Z126" s="43"/>
    </row>
    <row r="127" ht="15.75" customHeight="1" spans="1:26">
      <c r="A127" s="78"/>
      <c r="B127" s="79"/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  <c r="W127" s="43"/>
      <c r="X127" s="43"/>
      <c r="Y127" s="43"/>
      <c r="Z127" s="43"/>
    </row>
    <row r="128" ht="15.75" customHeight="1" spans="1:26">
      <c r="A128" s="78"/>
      <c r="B128" s="79"/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  <c r="W128" s="43"/>
      <c r="X128" s="43"/>
      <c r="Y128" s="43"/>
      <c r="Z128" s="43"/>
    </row>
    <row r="129" ht="15.75" customHeight="1" spans="1:26">
      <c r="A129" s="78"/>
      <c r="B129" s="79"/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  <c r="W129" s="43"/>
      <c r="X129" s="43"/>
      <c r="Y129" s="43"/>
      <c r="Z129" s="43"/>
    </row>
    <row r="130" ht="15.75" customHeight="1" spans="1:26">
      <c r="A130" s="78"/>
      <c r="B130" s="79"/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  <c r="W130" s="43"/>
      <c r="X130" s="43"/>
      <c r="Y130" s="43"/>
      <c r="Z130" s="43"/>
    </row>
    <row r="131" ht="15.75" customHeight="1" spans="1:26">
      <c r="A131" s="78"/>
      <c r="B131" s="79"/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43"/>
      <c r="W131" s="43"/>
      <c r="X131" s="43"/>
      <c r="Y131" s="43"/>
      <c r="Z131" s="43"/>
    </row>
    <row r="132" ht="15.75" customHeight="1" spans="1:26">
      <c r="A132" s="78"/>
      <c r="B132" s="79"/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</row>
    <row r="133" ht="15.75" customHeight="1" spans="1:26">
      <c r="A133" s="78"/>
      <c r="B133" s="79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</row>
    <row r="134" ht="15.75" customHeight="1" spans="1:26">
      <c r="A134" s="78"/>
      <c r="B134" s="79"/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  <c r="W134" s="43"/>
      <c r="X134" s="43"/>
      <c r="Y134" s="43"/>
      <c r="Z134" s="43"/>
    </row>
    <row r="135" ht="15.75" customHeight="1" spans="1:26">
      <c r="A135" s="78"/>
      <c r="B135" s="79"/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  <c r="W135" s="43"/>
      <c r="X135" s="43"/>
      <c r="Y135" s="43"/>
      <c r="Z135" s="43"/>
    </row>
    <row r="136" ht="15.75" customHeight="1" spans="1:26">
      <c r="A136" s="78"/>
      <c r="B136" s="79"/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  <c r="W136" s="43"/>
      <c r="X136" s="43"/>
      <c r="Y136" s="43"/>
      <c r="Z136" s="43"/>
    </row>
    <row r="137" ht="15.75" customHeight="1" spans="1:26">
      <c r="A137" s="78"/>
      <c r="B137" s="79"/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T137" s="43"/>
      <c r="U137" s="43"/>
      <c r="V137" s="43"/>
      <c r="W137" s="43"/>
      <c r="X137" s="43"/>
      <c r="Y137" s="43"/>
      <c r="Z137" s="43"/>
    </row>
    <row r="138" ht="15.75" customHeight="1" spans="1:26">
      <c r="A138" s="78"/>
      <c r="B138" s="79"/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</row>
    <row r="139" ht="15.75" customHeight="1" spans="1:26">
      <c r="A139" s="78"/>
      <c r="B139" s="79"/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T139" s="43"/>
      <c r="U139" s="43"/>
      <c r="V139" s="43"/>
      <c r="W139" s="43"/>
      <c r="X139" s="43"/>
      <c r="Y139" s="43"/>
      <c r="Z139" s="43"/>
    </row>
    <row r="140" ht="15.75" customHeight="1" spans="1:26">
      <c r="A140" s="78"/>
      <c r="B140" s="79"/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T140" s="43"/>
      <c r="U140" s="43"/>
      <c r="V140" s="43"/>
      <c r="W140" s="43"/>
      <c r="X140" s="43"/>
      <c r="Y140" s="43"/>
      <c r="Z140" s="43"/>
    </row>
    <row r="141" ht="15.75" customHeight="1" spans="1:26">
      <c r="A141" s="78"/>
      <c r="B141" s="79"/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T141" s="43"/>
      <c r="U141" s="43"/>
      <c r="V141" s="43"/>
      <c r="W141" s="43"/>
      <c r="X141" s="43"/>
      <c r="Y141" s="43"/>
      <c r="Z141" s="43"/>
    </row>
    <row r="142" ht="15.75" customHeight="1" spans="1:26">
      <c r="A142" s="78"/>
      <c r="B142" s="79"/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  <c r="W142" s="43"/>
      <c r="X142" s="43"/>
      <c r="Y142" s="43"/>
      <c r="Z142" s="43"/>
    </row>
    <row r="143" ht="15.75" customHeight="1" spans="1:26">
      <c r="A143" s="78"/>
      <c r="B143" s="79"/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  <c r="W143" s="43"/>
      <c r="X143" s="43"/>
      <c r="Y143" s="43"/>
      <c r="Z143" s="43"/>
    </row>
    <row r="144" ht="15.75" customHeight="1" spans="1:26">
      <c r="A144" s="78"/>
      <c r="B144" s="79"/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</row>
    <row r="145" ht="15.75" customHeight="1" spans="1:26">
      <c r="A145" s="78"/>
      <c r="B145" s="79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  <c r="V145" s="43"/>
      <c r="W145" s="43"/>
      <c r="X145" s="43"/>
      <c r="Y145" s="43"/>
      <c r="Z145" s="43"/>
    </row>
    <row r="146" ht="15.75" customHeight="1" spans="1:26">
      <c r="A146" s="78"/>
      <c r="B146" s="79"/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  <c r="V146" s="43"/>
      <c r="W146" s="43"/>
      <c r="X146" s="43"/>
      <c r="Y146" s="43"/>
      <c r="Z146" s="43"/>
    </row>
    <row r="147" ht="15.75" customHeight="1" spans="1:26">
      <c r="A147" s="78"/>
      <c r="B147" s="79"/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  <c r="V147" s="43"/>
      <c r="W147" s="43"/>
      <c r="X147" s="43"/>
      <c r="Y147" s="43"/>
      <c r="Z147" s="43"/>
    </row>
    <row r="148" ht="15.75" customHeight="1" spans="1:26">
      <c r="A148" s="78"/>
      <c r="B148" s="79"/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  <c r="V148" s="43"/>
      <c r="W148" s="43"/>
      <c r="X148" s="43"/>
      <c r="Y148" s="43"/>
      <c r="Z148" s="43"/>
    </row>
    <row r="149" ht="15.75" customHeight="1" spans="1:26">
      <c r="A149" s="78"/>
      <c r="B149" s="79"/>
      <c r="C149" s="43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  <c r="W149" s="43"/>
      <c r="X149" s="43"/>
      <c r="Y149" s="43"/>
      <c r="Z149" s="43"/>
    </row>
    <row r="150" ht="15.75" customHeight="1" spans="1:26">
      <c r="A150" s="78"/>
      <c r="B150" s="79"/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  <c r="V150" s="43"/>
      <c r="W150" s="43"/>
      <c r="X150" s="43"/>
      <c r="Y150" s="43"/>
      <c r="Z150" s="43"/>
    </row>
    <row r="151" ht="15.75" customHeight="1" spans="1:26">
      <c r="A151" s="78"/>
      <c r="B151" s="79"/>
      <c r="C151" s="43"/>
      <c r="D151" s="43"/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  <c r="V151" s="43"/>
      <c r="W151" s="43"/>
      <c r="X151" s="43"/>
      <c r="Y151" s="43"/>
      <c r="Z151" s="43"/>
    </row>
    <row r="152" ht="15.75" customHeight="1" spans="1:26">
      <c r="A152" s="78"/>
      <c r="B152" s="79"/>
      <c r="C152" s="43"/>
      <c r="D152" s="43"/>
      <c r="E152" s="43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  <c r="V152" s="43"/>
      <c r="W152" s="43"/>
      <c r="X152" s="43"/>
      <c r="Y152" s="43"/>
      <c r="Z152" s="43"/>
    </row>
    <row r="153" ht="15.75" customHeight="1" spans="1:26">
      <c r="A153" s="78"/>
      <c r="B153" s="79"/>
      <c r="C153" s="43"/>
      <c r="D153" s="43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  <c r="V153" s="43"/>
      <c r="W153" s="43"/>
      <c r="X153" s="43"/>
      <c r="Y153" s="43"/>
      <c r="Z153" s="43"/>
    </row>
    <row r="154" ht="15.75" customHeight="1" spans="1:26">
      <c r="A154" s="78"/>
      <c r="B154" s="79"/>
      <c r="C154" s="43"/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  <c r="V154" s="43"/>
      <c r="W154" s="43"/>
      <c r="X154" s="43"/>
      <c r="Y154" s="43"/>
      <c r="Z154" s="43"/>
    </row>
    <row r="155" ht="15.75" customHeight="1" spans="1:26">
      <c r="A155" s="78"/>
      <c r="B155" s="79"/>
      <c r="C155" s="43"/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  <c r="V155" s="43"/>
      <c r="W155" s="43"/>
      <c r="X155" s="43"/>
      <c r="Y155" s="43"/>
      <c r="Z155" s="43"/>
    </row>
    <row r="156" ht="15.75" customHeight="1" spans="1:26">
      <c r="A156" s="78"/>
      <c r="B156" s="79"/>
      <c r="C156" s="43"/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  <c r="V156" s="43"/>
      <c r="W156" s="43"/>
      <c r="X156" s="43"/>
      <c r="Y156" s="43"/>
      <c r="Z156" s="43"/>
    </row>
    <row r="157" ht="15.75" customHeight="1" spans="1:26">
      <c r="A157" s="78"/>
      <c r="B157" s="79"/>
      <c r="C157" s="43"/>
      <c r="D157" s="43"/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  <c r="W157" s="43"/>
      <c r="X157" s="43"/>
      <c r="Y157" s="43"/>
      <c r="Z157" s="43"/>
    </row>
    <row r="158" ht="15.75" customHeight="1" spans="1:26">
      <c r="A158" s="78"/>
      <c r="B158" s="79"/>
      <c r="C158" s="43"/>
      <c r="D158" s="43"/>
      <c r="E158" s="43"/>
      <c r="F158" s="43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  <c r="V158" s="43"/>
      <c r="W158" s="43"/>
      <c r="X158" s="43"/>
      <c r="Y158" s="43"/>
      <c r="Z158" s="43"/>
    </row>
    <row r="159" ht="15.75" customHeight="1" spans="1:26">
      <c r="A159" s="78"/>
      <c r="B159" s="79"/>
      <c r="C159" s="43"/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  <c r="W159" s="43"/>
      <c r="X159" s="43"/>
      <c r="Y159" s="43"/>
      <c r="Z159" s="43"/>
    </row>
    <row r="160" ht="15.75" customHeight="1" spans="1:26">
      <c r="A160" s="78"/>
      <c r="B160" s="79"/>
      <c r="C160" s="43"/>
      <c r="D160" s="43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  <c r="W160" s="43"/>
      <c r="X160" s="43"/>
      <c r="Y160" s="43"/>
      <c r="Z160" s="43"/>
    </row>
    <row r="161" ht="15.75" customHeight="1" spans="1:26">
      <c r="A161" s="78"/>
      <c r="B161" s="79"/>
      <c r="C161" s="43"/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  <c r="W161" s="43"/>
      <c r="X161" s="43"/>
      <c r="Y161" s="43"/>
      <c r="Z161" s="43"/>
    </row>
    <row r="162" ht="15.75" customHeight="1" spans="1:26">
      <c r="A162" s="78"/>
      <c r="B162" s="79"/>
      <c r="C162" s="43"/>
      <c r="D162" s="43"/>
      <c r="E162" s="43"/>
      <c r="F162" s="43"/>
      <c r="G162" s="43"/>
      <c r="H162" s="43"/>
      <c r="I162" s="43"/>
      <c r="J162" s="43"/>
      <c r="K162" s="43"/>
      <c r="L162" s="43"/>
      <c r="M162" s="43"/>
      <c r="N162" s="43"/>
      <c r="O162" s="43"/>
      <c r="P162" s="43"/>
      <c r="Q162" s="43"/>
      <c r="R162" s="43"/>
      <c r="S162" s="43"/>
      <c r="T162" s="43"/>
      <c r="U162" s="43"/>
      <c r="V162" s="43"/>
      <c r="W162" s="43"/>
      <c r="X162" s="43"/>
      <c r="Y162" s="43"/>
      <c r="Z162" s="43"/>
    </row>
    <row r="163" ht="15.75" customHeight="1" spans="1:26">
      <c r="A163" s="78"/>
      <c r="B163" s="79"/>
      <c r="C163" s="43"/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  <c r="W163" s="43"/>
      <c r="X163" s="43"/>
      <c r="Y163" s="43"/>
      <c r="Z163" s="43"/>
    </row>
    <row r="164" ht="15.75" customHeight="1" spans="1:26">
      <c r="A164" s="78"/>
      <c r="B164" s="79"/>
      <c r="C164" s="43"/>
      <c r="D164" s="43"/>
      <c r="E164" s="43"/>
      <c r="F164" s="43"/>
      <c r="G164" s="43"/>
      <c r="H164" s="43"/>
      <c r="I164" s="43"/>
      <c r="J164" s="43"/>
      <c r="K164" s="4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  <c r="W164" s="43"/>
      <c r="X164" s="43"/>
      <c r="Y164" s="43"/>
      <c r="Z164" s="43"/>
    </row>
    <row r="165" ht="15.75" customHeight="1" spans="1:26">
      <c r="A165" s="78"/>
      <c r="B165" s="79"/>
      <c r="C165" s="43"/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  <c r="W165" s="43"/>
      <c r="X165" s="43"/>
      <c r="Y165" s="43"/>
      <c r="Z165" s="43"/>
    </row>
    <row r="166" ht="15.75" customHeight="1" spans="1:26">
      <c r="A166" s="78"/>
      <c r="B166" s="79"/>
      <c r="C166" s="43"/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3"/>
      <c r="W166" s="43"/>
      <c r="X166" s="43"/>
      <c r="Y166" s="43"/>
      <c r="Z166" s="43"/>
    </row>
    <row r="167" ht="15.75" customHeight="1" spans="1:26">
      <c r="A167" s="78"/>
      <c r="B167" s="79"/>
      <c r="C167" s="43"/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  <c r="W167" s="43"/>
      <c r="X167" s="43"/>
      <c r="Y167" s="43"/>
      <c r="Z167" s="43"/>
    </row>
    <row r="168" ht="15.75" customHeight="1" spans="1:26">
      <c r="A168" s="78"/>
      <c r="B168" s="79"/>
      <c r="C168" s="43"/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  <c r="W168" s="43"/>
      <c r="X168" s="43"/>
      <c r="Y168" s="43"/>
      <c r="Z168" s="43"/>
    </row>
    <row r="169" ht="15.75" customHeight="1" spans="1:26">
      <c r="A169" s="78"/>
      <c r="B169" s="79"/>
      <c r="C169" s="43"/>
      <c r="D169" s="43"/>
      <c r="E169" s="43"/>
      <c r="F169" s="43"/>
      <c r="G169" s="43"/>
      <c r="H169" s="43"/>
      <c r="I169" s="43"/>
      <c r="J169" s="43"/>
      <c r="K169" s="43"/>
      <c r="L169" s="43"/>
      <c r="M169" s="43"/>
      <c r="N169" s="43"/>
      <c r="O169" s="43"/>
      <c r="P169" s="43"/>
      <c r="Q169" s="43"/>
      <c r="R169" s="43"/>
      <c r="S169" s="43"/>
      <c r="T169" s="43"/>
      <c r="U169" s="43"/>
      <c r="V169" s="43"/>
      <c r="W169" s="43"/>
      <c r="X169" s="43"/>
      <c r="Y169" s="43"/>
      <c r="Z169" s="43"/>
    </row>
    <row r="170" ht="15.75" customHeight="1" spans="1:26">
      <c r="A170" s="78"/>
      <c r="B170" s="79"/>
      <c r="C170" s="43"/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  <c r="W170" s="43"/>
      <c r="X170" s="43"/>
      <c r="Y170" s="43"/>
      <c r="Z170" s="43"/>
    </row>
    <row r="171" ht="15.75" customHeight="1" spans="1:26">
      <c r="A171" s="78"/>
      <c r="B171" s="79"/>
      <c r="C171" s="43"/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  <c r="W171" s="43"/>
      <c r="X171" s="43"/>
      <c r="Y171" s="43"/>
      <c r="Z171" s="43"/>
    </row>
    <row r="172" ht="15.75" customHeight="1" spans="1:26">
      <c r="A172" s="78"/>
      <c r="B172" s="79"/>
      <c r="C172" s="43"/>
      <c r="D172" s="43"/>
      <c r="E172" s="43"/>
      <c r="F172" s="43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  <c r="W172" s="43"/>
      <c r="X172" s="43"/>
      <c r="Y172" s="43"/>
      <c r="Z172" s="43"/>
    </row>
    <row r="173" ht="15.75" customHeight="1" spans="1:26">
      <c r="A173" s="78"/>
      <c r="B173" s="79"/>
      <c r="C173" s="43"/>
      <c r="D173" s="43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  <c r="W173" s="43"/>
      <c r="X173" s="43"/>
      <c r="Y173" s="43"/>
      <c r="Z173" s="43"/>
    </row>
    <row r="174" ht="15.75" customHeight="1" spans="1:26">
      <c r="A174" s="78"/>
      <c r="B174" s="79"/>
      <c r="C174" s="43"/>
      <c r="D174" s="43"/>
      <c r="E174" s="43"/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  <c r="W174" s="43"/>
      <c r="X174" s="43"/>
      <c r="Y174" s="43"/>
      <c r="Z174" s="43"/>
    </row>
    <row r="175" ht="15.75" customHeight="1" spans="1:26">
      <c r="A175" s="78"/>
      <c r="B175" s="79"/>
      <c r="C175" s="43"/>
      <c r="D175" s="43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  <c r="W175" s="43"/>
      <c r="X175" s="43"/>
      <c r="Y175" s="43"/>
      <c r="Z175" s="43"/>
    </row>
    <row r="176" ht="15.75" customHeight="1" spans="1:26">
      <c r="A176" s="78"/>
      <c r="B176" s="79"/>
      <c r="C176" s="43"/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3"/>
      <c r="W176" s="43"/>
      <c r="X176" s="43"/>
      <c r="Y176" s="43"/>
      <c r="Z176" s="43"/>
    </row>
    <row r="177" ht="15.75" customHeight="1" spans="1:26">
      <c r="A177" s="78"/>
      <c r="B177" s="79"/>
      <c r="C177" s="43"/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  <c r="W177" s="43"/>
      <c r="X177" s="43"/>
      <c r="Y177" s="43"/>
      <c r="Z177" s="43"/>
    </row>
    <row r="178" ht="15.75" customHeight="1" spans="1:26">
      <c r="A178" s="78"/>
      <c r="B178" s="79"/>
      <c r="C178" s="43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  <c r="W178" s="43"/>
      <c r="X178" s="43"/>
      <c r="Y178" s="43"/>
      <c r="Z178" s="43"/>
    </row>
    <row r="179" ht="15.75" customHeight="1" spans="1:26">
      <c r="A179" s="78"/>
      <c r="B179" s="79"/>
      <c r="C179" s="43"/>
      <c r="D179" s="43"/>
      <c r="E179" s="43"/>
      <c r="F179" s="43"/>
      <c r="G179" s="43"/>
      <c r="H179" s="43"/>
      <c r="I179" s="43"/>
      <c r="J179" s="43"/>
      <c r="K179" s="43"/>
      <c r="L179" s="43"/>
      <c r="M179" s="43"/>
      <c r="N179" s="43"/>
      <c r="O179" s="43"/>
      <c r="P179" s="43"/>
      <c r="Q179" s="43"/>
      <c r="R179" s="43"/>
      <c r="S179" s="43"/>
      <c r="T179" s="43"/>
      <c r="U179" s="43"/>
      <c r="V179" s="43"/>
      <c r="W179" s="43"/>
      <c r="X179" s="43"/>
      <c r="Y179" s="43"/>
      <c r="Z179" s="43"/>
    </row>
    <row r="180" ht="15.75" customHeight="1" spans="1:26">
      <c r="A180" s="78"/>
      <c r="B180" s="79"/>
      <c r="C180" s="43"/>
      <c r="D180" s="43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  <c r="W180" s="43"/>
      <c r="X180" s="43"/>
      <c r="Y180" s="43"/>
      <c r="Z180" s="43"/>
    </row>
    <row r="181" ht="15.75" customHeight="1" spans="1:26">
      <c r="A181" s="78"/>
      <c r="B181" s="79"/>
      <c r="C181" s="43"/>
      <c r="D181" s="43"/>
      <c r="E181" s="43"/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  <c r="W181" s="43"/>
      <c r="X181" s="43"/>
      <c r="Y181" s="43"/>
      <c r="Z181" s="43"/>
    </row>
    <row r="182" ht="15.75" customHeight="1" spans="1:26">
      <c r="A182" s="78"/>
      <c r="B182" s="79"/>
      <c r="C182" s="43"/>
      <c r="D182" s="43"/>
      <c r="E182" s="43"/>
      <c r="F182" s="43"/>
      <c r="G182" s="43"/>
      <c r="H182" s="43"/>
      <c r="I182" s="43"/>
      <c r="J182" s="43"/>
      <c r="K182" s="4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  <c r="W182" s="43"/>
      <c r="X182" s="43"/>
      <c r="Y182" s="43"/>
      <c r="Z182" s="43"/>
    </row>
    <row r="183" ht="15.75" customHeight="1" spans="1:26">
      <c r="A183" s="78"/>
      <c r="B183" s="79"/>
      <c r="C183" s="43"/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  <c r="W183" s="43"/>
      <c r="X183" s="43"/>
      <c r="Y183" s="43"/>
      <c r="Z183" s="43"/>
    </row>
    <row r="184" ht="15.75" customHeight="1" spans="1:26">
      <c r="A184" s="78"/>
      <c r="B184" s="79"/>
      <c r="C184" s="43"/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  <c r="W184" s="43"/>
      <c r="X184" s="43"/>
      <c r="Y184" s="43"/>
      <c r="Z184" s="43"/>
    </row>
    <row r="185" ht="15.75" customHeight="1" spans="1:26">
      <c r="A185" s="78"/>
      <c r="B185" s="79"/>
      <c r="C185" s="43"/>
      <c r="D185" s="43"/>
      <c r="E185" s="43"/>
      <c r="F185" s="43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3"/>
      <c r="W185" s="43"/>
      <c r="X185" s="43"/>
      <c r="Y185" s="43"/>
      <c r="Z185" s="43"/>
    </row>
    <row r="186" ht="15.75" customHeight="1" spans="1:26">
      <c r="A186" s="78"/>
      <c r="B186" s="79"/>
      <c r="C186" s="43"/>
      <c r="D186" s="43"/>
      <c r="E186" s="43"/>
      <c r="F186" s="43"/>
      <c r="G186" s="43"/>
      <c r="H186" s="43"/>
      <c r="I186" s="43"/>
      <c r="J186" s="43"/>
      <c r="K186" s="43"/>
      <c r="L186" s="43"/>
      <c r="M186" s="43"/>
      <c r="N186" s="43"/>
      <c r="O186" s="43"/>
      <c r="P186" s="43"/>
      <c r="Q186" s="43"/>
      <c r="R186" s="43"/>
      <c r="S186" s="43"/>
      <c r="T186" s="43"/>
      <c r="U186" s="43"/>
      <c r="V186" s="43"/>
      <c r="W186" s="43"/>
      <c r="X186" s="43"/>
      <c r="Y186" s="43"/>
      <c r="Z186" s="43"/>
    </row>
    <row r="187" ht="15.75" customHeight="1" spans="1:26">
      <c r="A187" s="78"/>
      <c r="B187" s="79"/>
      <c r="C187" s="43"/>
      <c r="D187" s="43"/>
      <c r="E187" s="43"/>
      <c r="F187" s="43"/>
      <c r="G187" s="43"/>
      <c r="H187" s="43"/>
      <c r="I187" s="43"/>
      <c r="J187" s="43"/>
      <c r="K187" s="43"/>
      <c r="L187" s="43"/>
      <c r="M187" s="43"/>
      <c r="N187" s="43"/>
      <c r="O187" s="43"/>
      <c r="P187" s="43"/>
      <c r="Q187" s="43"/>
      <c r="R187" s="43"/>
      <c r="S187" s="43"/>
      <c r="T187" s="43"/>
      <c r="U187" s="43"/>
      <c r="V187" s="43"/>
      <c r="W187" s="43"/>
      <c r="X187" s="43"/>
      <c r="Y187" s="43"/>
      <c r="Z187" s="43"/>
    </row>
    <row r="188" ht="15.75" customHeight="1" spans="1:26">
      <c r="A188" s="78"/>
      <c r="B188" s="79"/>
      <c r="C188" s="43"/>
      <c r="D188" s="43"/>
      <c r="E188" s="43"/>
      <c r="F188" s="43"/>
      <c r="G188" s="43"/>
      <c r="H188" s="43"/>
      <c r="I188" s="43"/>
      <c r="J188" s="43"/>
      <c r="K188" s="43"/>
      <c r="L188" s="43"/>
      <c r="M188" s="43"/>
      <c r="N188" s="43"/>
      <c r="O188" s="43"/>
      <c r="P188" s="43"/>
      <c r="Q188" s="43"/>
      <c r="R188" s="43"/>
      <c r="S188" s="43"/>
      <c r="T188" s="43"/>
      <c r="U188" s="43"/>
      <c r="V188" s="43"/>
      <c r="W188" s="43"/>
      <c r="X188" s="43"/>
      <c r="Y188" s="43"/>
      <c r="Z188" s="43"/>
    </row>
    <row r="189" ht="15.75" customHeight="1" spans="1:26">
      <c r="A189" s="78"/>
      <c r="B189" s="79"/>
      <c r="C189" s="43"/>
      <c r="D189" s="43"/>
      <c r="E189" s="43"/>
      <c r="F189" s="43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3"/>
      <c r="T189" s="43"/>
      <c r="U189" s="43"/>
      <c r="V189" s="43"/>
      <c r="W189" s="43"/>
      <c r="X189" s="43"/>
      <c r="Y189" s="43"/>
      <c r="Z189" s="43"/>
    </row>
    <row r="190" ht="15.75" customHeight="1" spans="1:26">
      <c r="A190" s="78"/>
      <c r="B190" s="79"/>
      <c r="C190" s="43"/>
      <c r="D190" s="43"/>
      <c r="E190" s="43"/>
      <c r="F190" s="43"/>
      <c r="G190" s="43"/>
      <c r="H190" s="43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3"/>
      <c r="W190" s="43"/>
      <c r="X190" s="43"/>
      <c r="Y190" s="43"/>
      <c r="Z190" s="43"/>
    </row>
    <row r="191" ht="15.75" customHeight="1" spans="1:26">
      <c r="A191" s="78"/>
      <c r="B191" s="79"/>
      <c r="C191" s="43"/>
      <c r="D191" s="43"/>
      <c r="E191" s="43"/>
      <c r="F191" s="43"/>
      <c r="G191" s="43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3"/>
      <c r="W191" s="43"/>
      <c r="X191" s="43"/>
      <c r="Y191" s="43"/>
      <c r="Z191" s="43"/>
    </row>
    <row r="192" ht="15.75" customHeight="1" spans="1:26">
      <c r="A192" s="78"/>
      <c r="B192" s="79"/>
      <c r="C192" s="43"/>
      <c r="D192" s="43"/>
      <c r="E192" s="43"/>
      <c r="F192" s="43"/>
      <c r="G192" s="43"/>
      <c r="H192" s="43"/>
      <c r="I192" s="43"/>
      <c r="J192" s="43"/>
      <c r="K192" s="43"/>
      <c r="L192" s="43"/>
      <c r="M192" s="43"/>
      <c r="N192" s="43"/>
      <c r="O192" s="43"/>
      <c r="P192" s="43"/>
      <c r="Q192" s="43"/>
      <c r="R192" s="43"/>
      <c r="S192" s="43"/>
      <c r="T192" s="43"/>
      <c r="U192" s="43"/>
      <c r="V192" s="43"/>
      <c r="W192" s="43"/>
      <c r="X192" s="43"/>
      <c r="Y192" s="43"/>
      <c r="Z192" s="43"/>
    </row>
    <row r="193" ht="15.75" customHeight="1" spans="1:26">
      <c r="A193" s="78"/>
      <c r="B193" s="79"/>
      <c r="C193" s="43"/>
      <c r="D193" s="43"/>
      <c r="E193" s="43"/>
      <c r="F193" s="43"/>
      <c r="G193" s="43"/>
      <c r="H193" s="43"/>
      <c r="I193" s="43"/>
      <c r="J193" s="43"/>
      <c r="K193" s="43"/>
      <c r="L193" s="43"/>
      <c r="M193" s="43"/>
      <c r="N193" s="43"/>
      <c r="O193" s="43"/>
      <c r="P193" s="43"/>
      <c r="Q193" s="43"/>
      <c r="R193" s="43"/>
      <c r="S193" s="43"/>
      <c r="T193" s="43"/>
      <c r="U193" s="43"/>
      <c r="V193" s="43"/>
      <c r="W193" s="43"/>
      <c r="X193" s="43"/>
      <c r="Y193" s="43"/>
      <c r="Z193" s="43"/>
    </row>
    <row r="194" ht="15.75" customHeight="1" spans="1:26">
      <c r="A194" s="78"/>
      <c r="B194" s="79"/>
      <c r="C194" s="43"/>
      <c r="D194" s="43"/>
      <c r="E194" s="43"/>
      <c r="F194" s="43"/>
      <c r="G194" s="43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3"/>
      <c r="T194" s="43"/>
      <c r="U194" s="43"/>
      <c r="V194" s="43"/>
      <c r="W194" s="43"/>
      <c r="X194" s="43"/>
      <c r="Y194" s="43"/>
      <c r="Z194" s="43"/>
    </row>
    <row r="195" ht="15.75" customHeight="1" spans="1:26">
      <c r="A195" s="78"/>
      <c r="B195" s="79"/>
      <c r="C195" s="43"/>
      <c r="D195" s="43"/>
      <c r="E195" s="43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3"/>
      <c r="W195" s="43"/>
      <c r="X195" s="43"/>
      <c r="Y195" s="43"/>
      <c r="Z195" s="43"/>
    </row>
    <row r="196" ht="15.75" customHeight="1" spans="1:26">
      <c r="A196" s="78"/>
      <c r="B196" s="79"/>
      <c r="C196" s="43"/>
      <c r="D196" s="43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  <c r="W196" s="43"/>
      <c r="X196" s="43"/>
      <c r="Y196" s="43"/>
      <c r="Z196" s="43"/>
    </row>
    <row r="197" ht="15.75" customHeight="1" spans="1:26">
      <c r="A197" s="78"/>
      <c r="B197" s="79"/>
      <c r="C197" s="43"/>
      <c r="D197" s="43"/>
      <c r="E197" s="43"/>
      <c r="F197" s="43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3"/>
      <c r="R197" s="43"/>
      <c r="S197" s="43"/>
      <c r="T197" s="43"/>
      <c r="U197" s="43"/>
      <c r="V197" s="43"/>
      <c r="W197" s="43"/>
      <c r="X197" s="43"/>
      <c r="Y197" s="43"/>
      <c r="Z197" s="43"/>
    </row>
    <row r="198" ht="15.75" customHeight="1" spans="1:26">
      <c r="A198" s="78"/>
      <c r="B198" s="79"/>
      <c r="C198" s="43"/>
      <c r="D198" s="43"/>
      <c r="E198" s="43"/>
      <c r="F198" s="43"/>
      <c r="G198" s="43"/>
      <c r="H198" s="43"/>
      <c r="I198" s="43"/>
      <c r="J198" s="43"/>
      <c r="K198" s="43"/>
      <c r="L198" s="43"/>
      <c r="M198" s="43"/>
      <c r="N198" s="43"/>
      <c r="O198" s="43"/>
      <c r="P198" s="43"/>
      <c r="Q198" s="43"/>
      <c r="R198" s="43"/>
      <c r="S198" s="43"/>
      <c r="T198" s="43"/>
      <c r="U198" s="43"/>
      <c r="V198" s="43"/>
      <c r="W198" s="43"/>
      <c r="X198" s="43"/>
      <c r="Y198" s="43"/>
      <c r="Z198" s="43"/>
    </row>
    <row r="199" ht="15.75" customHeight="1" spans="1:26">
      <c r="A199" s="78"/>
      <c r="B199" s="79"/>
      <c r="C199" s="43"/>
      <c r="D199" s="43"/>
      <c r="E199" s="43"/>
      <c r="F199" s="43"/>
      <c r="G199" s="43"/>
      <c r="H199" s="43"/>
      <c r="I199" s="43"/>
      <c r="J199" s="43"/>
      <c r="K199" s="43"/>
      <c r="L199" s="43"/>
      <c r="M199" s="43"/>
      <c r="N199" s="43"/>
      <c r="O199" s="43"/>
      <c r="P199" s="43"/>
      <c r="Q199" s="43"/>
      <c r="R199" s="43"/>
      <c r="S199" s="43"/>
      <c r="T199" s="43"/>
      <c r="U199" s="43"/>
      <c r="V199" s="43"/>
      <c r="W199" s="43"/>
      <c r="X199" s="43"/>
      <c r="Y199" s="43"/>
      <c r="Z199" s="43"/>
    </row>
    <row r="200" ht="15.75" customHeight="1" spans="1:26">
      <c r="A200" s="78"/>
      <c r="B200" s="79"/>
      <c r="C200" s="43"/>
      <c r="D200" s="43"/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3"/>
      <c r="W200" s="43"/>
      <c r="X200" s="43"/>
      <c r="Y200" s="43"/>
      <c r="Z200" s="43"/>
    </row>
    <row r="201" ht="15.75" customHeight="1" spans="1:26">
      <c r="A201" s="78"/>
      <c r="B201" s="79"/>
      <c r="C201" s="43"/>
      <c r="D201" s="43"/>
      <c r="E201" s="43"/>
      <c r="F201" s="43"/>
      <c r="G201" s="43"/>
      <c r="H201" s="43"/>
      <c r="I201" s="43"/>
      <c r="J201" s="43"/>
      <c r="K201" s="43"/>
      <c r="L201" s="43"/>
      <c r="M201" s="43"/>
      <c r="N201" s="43"/>
      <c r="O201" s="43"/>
      <c r="P201" s="43"/>
      <c r="Q201" s="43"/>
      <c r="R201" s="43"/>
      <c r="S201" s="43"/>
      <c r="T201" s="43"/>
      <c r="U201" s="43"/>
      <c r="V201" s="43"/>
      <c r="W201" s="43"/>
      <c r="X201" s="43"/>
      <c r="Y201" s="43"/>
      <c r="Z201" s="43"/>
    </row>
    <row r="202" ht="15.75" customHeight="1" spans="1:26">
      <c r="A202" s="78"/>
      <c r="B202" s="79"/>
      <c r="C202" s="43"/>
      <c r="D202" s="43"/>
      <c r="E202" s="43"/>
      <c r="F202" s="43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3"/>
      <c r="T202" s="43"/>
      <c r="U202" s="43"/>
      <c r="V202" s="43"/>
      <c r="W202" s="43"/>
      <c r="X202" s="43"/>
      <c r="Y202" s="43"/>
      <c r="Z202" s="43"/>
    </row>
    <row r="203" ht="15.75" customHeight="1" spans="1:26">
      <c r="A203" s="78"/>
      <c r="B203" s="79"/>
      <c r="C203" s="43"/>
      <c r="D203" s="43"/>
      <c r="E203" s="43"/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3"/>
      <c r="R203" s="43"/>
      <c r="S203" s="43"/>
      <c r="T203" s="43"/>
      <c r="U203" s="43"/>
      <c r="V203" s="43"/>
      <c r="W203" s="43"/>
      <c r="X203" s="43"/>
      <c r="Y203" s="43"/>
      <c r="Z203" s="43"/>
    </row>
    <row r="204" ht="15.75" customHeight="1" spans="1:26">
      <c r="A204" s="78"/>
      <c r="B204" s="79"/>
      <c r="C204" s="43"/>
      <c r="D204" s="43"/>
      <c r="E204" s="43"/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3"/>
      <c r="W204" s="43"/>
      <c r="X204" s="43"/>
      <c r="Y204" s="43"/>
      <c r="Z204" s="43"/>
    </row>
    <row r="205" ht="15.75" customHeight="1" spans="1:26">
      <c r="A205" s="78"/>
      <c r="B205" s="79"/>
      <c r="C205" s="43"/>
      <c r="D205" s="43"/>
      <c r="E205" s="43"/>
      <c r="F205" s="43"/>
      <c r="G205" s="43"/>
      <c r="H205" s="43"/>
      <c r="I205" s="43"/>
      <c r="J205" s="43"/>
      <c r="K205" s="43"/>
      <c r="L205" s="43"/>
      <c r="M205" s="43"/>
      <c r="N205" s="43"/>
      <c r="O205" s="43"/>
      <c r="P205" s="43"/>
      <c r="Q205" s="43"/>
      <c r="R205" s="43"/>
      <c r="S205" s="43"/>
      <c r="T205" s="43"/>
      <c r="U205" s="43"/>
      <c r="V205" s="43"/>
      <c r="W205" s="43"/>
      <c r="X205" s="43"/>
      <c r="Y205" s="43"/>
      <c r="Z205" s="43"/>
    </row>
    <row r="206" ht="15.75" customHeight="1" spans="1:26">
      <c r="A206" s="78"/>
      <c r="B206" s="79"/>
      <c r="C206" s="43"/>
      <c r="D206" s="43"/>
      <c r="E206" s="43"/>
      <c r="F206" s="43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3"/>
      <c r="W206" s="43"/>
      <c r="X206" s="43"/>
      <c r="Y206" s="43"/>
      <c r="Z206" s="43"/>
    </row>
    <row r="207" ht="15.75" customHeight="1" spans="1:26">
      <c r="A207" s="78"/>
      <c r="B207" s="79"/>
      <c r="C207" s="43"/>
      <c r="D207" s="43"/>
      <c r="E207" s="43"/>
      <c r="F207" s="43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3"/>
      <c r="T207" s="43"/>
      <c r="U207" s="43"/>
      <c r="V207" s="43"/>
      <c r="W207" s="43"/>
      <c r="X207" s="43"/>
      <c r="Y207" s="43"/>
      <c r="Z207" s="43"/>
    </row>
    <row r="208" ht="15.75" customHeight="1" spans="1:26">
      <c r="A208" s="78"/>
      <c r="B208" s="79"/>
      <c r="C208" s="43"/>
      <c r="D208" s="43"/>
      <c r="E208" s="43"/>
      <c r="F208" s="43"/>
      <c r="G208" s="43"/>
      <c r="H208" s="43"/>
      <c r="I208" s="43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  <c r="W208" s="43"/>
      <c r="X208" s="43"/>
      <c r="Y208" s="43"/>
      <c r="Z208" s="43"/>
    </row>
    <row r="209" ht="15.75" customHeight="1" spans="1:26">
      <c r="A209" s="78"/>
      <c r="B209" s="79"/>
      <c r="C209" s="43"/>
      <c r="D209" s="43"/>
      <c r="E209" s="43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  <c r="W209" s="43"/>
      <c r="X209" s="43"/>
      <c r="Y209" s="43"/>
      <c r="Z209" s="43"/>
    </row>
    <row r="210" ht="15.75" customHeight="1" spans="1:26">
      <c r="A210" s="78"/>
      <c r="B210" s="79"/>
      <c r="C210" s="43"/>
      <c r="D210" s="43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  <c r="W210" s="43"/>
      <c r="X210" s="43"/>
      <c r="Y210" s="43"/>
      <c r="Z210" s="43"/>
    </row>
    <row r="211" ht="15.75" customHeight="1" spans="1:26">
      <c r="A211" s="78"/>
      <c r="B211" s="79"/>
      <c r="C211" s="43"/>
      <c r="D211" s="43"/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  <c r="W211" s="43"/>
      <c r="X211" s="43"/>
      <c r="Y211" s="43"/>
      <c r="Z211" s="43"/>
    </row>
    <row r="212" ht="15.75" customHeight="1" spans="1:26">
      <c r="A212" s="78"/>
      <c r="B212" s="79"/>
      <c r="C212" s="43"/>
      <c r="D212" s="43"/>
      <c r="E212" s="43"/>
      <c r="F212" s="43"/>
      <c r="G212" s="43"/>
      <c r="H212" s="43"/>
      <c r="I212" s="43"/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3"/>
      <c r="W212" s="43"/>
      <c r="X212" s="43"/>
      <c r="Y212" s="43"/>
      <c r="Z212" s="43"/>
    </row>
    <row r="213" ht="15.75" customHeight="1" spans="1:26">
      <c r="A213" s="78"/>
      <c r="B213" s="79"/>
      <c r="C213" s="43"/>
      <c r="D213" s="43"/>
      <c r="E213" s="43"/>
      <c r="F213" s="43"/>
      <c r="G213" s="43"/>
      <c r="H213" s="43"/>
      <c r="I213" s="4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3"/>
      <c r="W213" s="43"/>
      <c r="X213" s="43"/>
      <c r="Y213" s="43"/>
      <c r="Z213" s="43"/>
    </row>
    <row r="214" ht="15.75" customHeight="1" spans="1:26">
      <c r="A214" s="78"/>
      <c r="B214" s="79"/>
      <c r="C214" s="43"/>
      <c r="D214" s="43"/>
      <c r="E214" s="43"/>
      <c r="F214" s="43"/>
      <c r="G214" s="43"/>
      <c r="H214" s="43"/>
      <c r="I214" s="43"/>
      <c r="J214" s="43"/>
      <c r="K214" s="43"/>
      <c r="L214" s="43"/>
      <c r="M214" s="43"/>
      <c r="N214" s="43"/>
      <c r="O214" s="43"/>
      <c r="P214" s="43"/>
      <c r="Q214" s="43"/>
      <c r="R214" s="43"/>
      <c r="S214" s="43"/>
      <c r="T214" s="43"/>
      <c r="U214" s="43"/>
      <c r="V214" s="43"/>
      <c r="W214" s="43"/>
      <c r="X214" s="43"/>
      <c r="Y214" s="43"/>
      <c r="Z214" s="43"/>
    </row>
    <row r="215" ht="15.75" customHeight="1" spans="1:26">
      <c r="A215" s="78"/>
      <c r="B215" s="79"/>
      <c r="C215" s="43"/>
      <c r="D215" s="43"/>
      <c r="E215" s="43"/>
      <c r="F215" s="43"/>
      <c r="G215" s="43"/>
      <c r="H215" s="43"/>
      <c r="I215" s="43"/>
      <c r="J215" s="43"/>
      <c r="K215" s="43"/>
      <c r="L215" s="43"/>
      <c r="M215" s="43"/>
      <c r="N215" s="43"/>
      <c r="O215" s="43"/>
      <c r="P215" s="43"/>
      <c r="Q215" s="43"/>
      <c r="R215" s="43"/>
      <c r="S215" s="43"/>
      <c r="T215" s="43"/>
      <c r="U215" s="43"/>
      <c r="V215" s="43"/>
      <c r="W215" s="43"/>
      <c r="X215" s="43"/>
      <c r="Y215" s="43"/>
      <c r="Z215" s="43"/>
    </row>
    <row r="216" ht="15.75" customHeight="1" spans="1:26">
      <c r="A216" s="78"/>
      <c r="B216" s="79"/>
      <c r="C216" s="43"/>
      <c r="D216" s="43"/>
      <c r="E216" s="43"/>
      <c r="F216" s="43"/>
      <c r="G216" s="43"/>
      <c r="H216" s="43"/>
      <c r="I216" s="43"/>
      <c r="J216" s="43"/>
      <c r="K216" s="43"/>
      <c r="L216" s="43"/>
      <c r="M216" s="43"/>
      <c r="N216" s="43"/>
      <c r="O216" s="43"/>
      <c r="P216" s="43"/>
      <c r="Q216" s="43"/>
      <c r="R216" s="43"/>
      <c r="S216" s="43"/>
      <c r="T216" s="43"/>
      <c r="U216" s="43"/>
      <c r="V216" s="43"/>
      <c r="W216" s="43"/>
      <c r="X216" s="43"/>
      <c r="Y216" s="43"/>
      <c r="Z216" s="43"/>
    </row>
    <row r="217" ht="15.75" customHeight="1" spans="1:26">
      <c r="A217" s="78"/>
      <c r="B217" s="79"/>
      <c r="C217" s="43"/>
      <c r="D217" s="43"/>
      <c r="E217" s="43"/>
      <c r="F217" s="43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  <c r="W217" s="43"/>
      <c r="X217" s="43"/>
      <c r="Y217" s="43"/>
      <c r="Z217" s="43"/>
    </row>
    <row r="218" ht="15.75" customHeight="1" spans="1:26">
      <c r="A218" s="78"/>
      <c r="B218" s="79"/>
      <c r="C218" s="43"/>
      <c r="D218" s="43"/>
      <c r="E218" s="43"/>
      <c r="F218" s="43"/>
      <c r="G218" s="43"/>
      <c r="H218" s="43"/>
      <c r="I218" s="43"/>
      <c r="J218" s="43"/>
      <c r="K218" s="43"/>
      <c r="L218" s="43"/>
      <c r="M218" s="43"/>
      <c r="N218" s="43"/>
      <c r="O218" s="43"/>
      <c r="P218" s="43"/>
      <c r="Q218" s="43"/>
      <c r="R218" s="43"/>
      <c r="S218" s="43"/>
      <c r="T218" s="43"/>
      <c r="U218" s="43"/>
      <c r="V218" s="43"/>
      <c r="W218" s="43"/>
      <c r="X218" s="43"/>
      <c r="Y218" s="43"/>
      <c r="Z218" s="43"/>
    </row>
    <row r="219" ht="15.75" customHeight="1" spans="1:26">
      <c r="A219" s="78"/>
      <c r="B219" s="79"/>
      <c r="C219" s="43"/>
      <c r="D219" s="43"/>
      <c r="E219" s="43"/>
      <c r="F219" s="43"/>
      <c r="G219" s="43"/>
      <c r="H219" s="43"/>
      <c r="I219" s="43"/>
      <c r="J219" s="43"/>
      <c r="K219" s="4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3"/>
      <c r="W219" s="43"/>
      <c r="X219" s="43"/>
      <c r="Y219" s="43"/>
      <c r="Z219" s="43"/>
    </row>
    <row r="220" ht="15.75" customHeight="1" spans="1:26">
      <c r="A220" s="78"/>
      <c r="B220" s="79"/>
      <c r="C220" s="43"/>
      <c r="D220" s="43"/>
      <c r="E220" s="43"/>
      <c r="F220" s="43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3"/>
      <c r="W220" s="43"/>
      <c r="X220" s="43"/>
      <c r="Y220" s="43"/>
      <c r="Z220" s="43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1:B1"/>
    <mergeCell ref="A2:B2"/>
    <mergeCell ref="A3:B3"/>
    <mergeCell ref="A8:B8"/>
    <mergeCell ref="A10:B10"/>
    <mergeCell ref="A16:B16"/>
  </mergeCells>
  <pageMargins left="0.7" right="0.7" top="0.75" bottom="0.75" header="0" footer="0"/>
  <pageSetup paperSize="1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9CC00"/>
  </sheetPr>
  <dimension ref="A1:P1000"/>
  <sheetViews>
    <sheetView workbookViewId="0">
      <selection activeCell="A1" sqref="A1:L1"/>
    </sheetView>
  </sheetViews>
  <sheetFormatPr defaultColWidth="14.4259259259259" defaultRowHeight="15" customHeight="1"/>
  <cols>
    <col min="1" max="1" width="3.57407407407407" customWidth="1"/>
    <col min="2" max="2" width="17.4259259259259" customWidth="1"/>
    <col min="3" max="3" width="11.712962962963" customWidth="1"/>
    <col min="4" max="4" width="12.1388888888889" customWidth="1"/>
    <col min="5" max="5" width="11.5740740740741" customWidth="1"/>
    <col min="6" max="6" width="10.1388888888889" customWidth="1"/>
    <col min="7" max="7" width="8.42592592592593" customWidth="1"/>
    <col min="8" max="8" width="10" customWidth="1"/>
    <col min="9" max="9" width="11" customWidth="1"/>
    <col min="10" max="10" width="13.1388888888889" customWidth="1"/>
    <col min="11" max="11" width="11.287037037037" customWidth="1"/>
    <col min="12" max="12" width="15.712962962963" customWidth="1"/>
    <col min="13" max="16" width="8" customWidth="1"/>
  </cols>
  <sheetData>
    <row r="1" ht="24" customHeight="1" spans="1:16">
      <c r="A1" s="40" t="s">
        <v>13</v>
      </c>
    </row>
    <row r="2" ht="68.25" customHeight="1" spans="1:16">
      <c r="A2" s="41" t="s">
        <v>14</v>
      </c>
    </row>
    <row r="3" ht="35.25" customHeight="1" spans="1:16">
      <c r="A3" s="42" t="s">
        <v>15</v>
      </c>
      <c r="M3" s="42"/>
      <c r="N3" s="42"/>
    </row>
    <row r="4" ht="11.25" customHeight="1" spans="1:16">
      <c r="A4" s="43"/>
      <c r="B4" s="43"/>
      <c r="C4" s="43"/>
      <c r="D4" s="43"/>
      <c r="E4" s="43"/>
      <c r="F4" s="43"/>
      <c r="G4" s="43"/>
      <c r="H4" s="43"/>
      <c r="I4" s="44"/>
      <c r="J4" s="43"/>
      <c r="K4" s="43"/>
      <c r="L4" s="43"/>
    </row>
    <row r="5" ht="60.75" customHeight="1" spans="1:16">
      <c r="A5" s="45" t="s">
        <v>16</v>
      </c>
      <c r="B5" s="46" t="s">
        <v>17</v>
      </c>
      <c r="C5" s="47" t="s">
        <v>18</v>
      </c>
      <c r="D5" s="31"/>
      <c r="E5" s="31"/>
      <c r="F5" s="48"/>
      <c r="G5" s="49" t="s">
        <v>19</v>
      </c>
      <c r="H5" s="49" t="s">
        <v>20</v>
      </c>
      <c r="I5" s="50" t="s">
        <v>21</v>
      </c>
      <c r="J5" s="31"/>
      <c r="K5" s="48"/>
      <c r="L5" s="51" t="s">
        <v>22</v>
      </c>
      <c r="P5" s="52"/>
    </row>
    <row r="6" ht="89.25" customHeight="1" spans="1:16">
      <c r="A6" s="34"/>
      <c r="B6" s="53"/>
      <c r="C6" s="49" t="s">
        <v>23</v>
      </c>
      <c r="D6" s="49" t="s">
        <v>24</v>
      </c>
      <c r="E6" s="49" t="s">
        <v>25</v>
      </c>
      <c r="F6" s="54"/>
      <c r="G6" s="35"/>
      <c r="H6" s="35"/>
      <c r="I6" s="55" t="s">
        <v>26</v>
      </c>
      <c r="J6" s="56" t="s">
        <v>27</v>
      </c>
      <c r="K6" s="56" t="s">
        <v>28</v>
      </c>
      <c r="L6" s="57"/>
    </row>
    <row r="7" ht="40.5" customHeight="1" spans="1:16">
      <c r="A7" s="58">
        <v>1</v>
      </c>
      <c r="B7" s="58">
        <v>2</v>
      </c>
      <c r="C7" s="58">
        <v>3</v>
      </c>
      <c r="D7" s="58">
        <v>4</v>
      </c>
      <c r="E7" s="58">
        <v>5</v>
      </c>
      <c r="F7" s="58" t="s">
        <v>29</v>
      </c>
      <c r="G7" s="58">
        <v>7</v>
      </c>
      <c r="H7" s="58" t="s">
        <v>30</v>
      </c>
      <c r="I7" s="59" t="s">
        <v>31</v>
      </c>
      <c r="J7" s="59">
        <v>10</v>
      </c>
      <c r="K7" s="59">
        <v>11</v>
      </c>
      <c r="L7" s="58" t="s">
        <v>32</v>
      </c>
    </row>
    <row r="8" ht="14.4" spans="1:16">
      <c r="A8" s="60">
        <v>1</v>
      </c>
      <c r="B8" s="61"/>
      <c r="C8" s="62"/>
      <c r="D8" s="62"/>
      <c r="E8" s="62"/>
      <c r="F8" s="63">
        <f t="shared" ref="F8:F14" si="0">C8+D8+E8</f>
        <v>0</v>
      </c>
      <c r="G8" s="64"/>
      <c r="H8" s="64"/>
      <c r="I8" s="65" t="e">
        <f t="shared" ref="I8:I14" si="1">AVERAGE(C8:E8)</f>
        <v>#DIV/0!</v>
      </c>
      <c r="J8" s="65" t="e">
        <f t="shared" ref="J8:J14" si="2">STDEV(C8:E8)</f>
        <v>#DIV/0!</v>
      </c>
      <c r="K8" s="66" t="e">
        <f t="shared" ref="K8:K14" si="3">J8/I8</f>
        <v>#DIV/0!</v>
      </c>
      <c r="L8" s="62" t="e">
        <f t="shared" ref="L8:L14" si="4">F8/H8*G8</f>
        <v>#DIV/0!</v>
      </c>
    </row>
    <row r="9" ht="14.4" spans="1:16">
      <c r="A9" s="60">
        <v>2</v>
      </c>
      <c r="B9" s="61"/>
      <c r="C9" s="62"/>
      <c r="D9" s="62"/>
      <c r="E9" s="62"/>
      <c r="F9" s="63">
        <f t="shared" si="0"/>
        <v>0</v>
      </c>
      <c r="G9" s="64"/>
      <c r="H9" s="64"/>
      <c r="I9" s="65" t="e">
        <f t="shared" si="1"/>
        <v>#DIV/0!</v>
      </c>
      <c r="J9" s="65" t="e">
        <f t="shared" si="2"/>
        <v>#DIV/0!</v>
      </c>
      <c r="K9" s="66" t="e">
        <f t="shared" si="3"/>
        <v>#DIV/0!</v>
      </c>
      <c r="L9" s="62" t="e">
        <f t="shared" si="4"/>
        <v>#DIV/0!</v>
      </c>
    </row>
    <row r="10" ht="14.4" spans="1:16">
      <c r="A10" s="60">
        <v>3</v>
      </c>
      <c r="B10" s="61"/>
      <c r="C10" s="62"/>
      <c r="D10" s="62"/>
      <c r="E10" s="62"/>
      <c r="F10" s="63">
        <f t="shared" si="0"/>
        <v>0</v>
      </c>
      <c r="G10" s="64"/>
      <c r="H10" s="64"/>
      <c r="I10" s="65" t="e">
        <f t="shared" si="1"/>
        <v>#DIV/0!</v>
      </c>
      <c r="J10" s="65" t="e">
        <f t="shared" si="2"/>
        <v>#DIV/0!</v>
      </c>
      <c r="K10" s="66" t="e">
        <f t="shared" si="3"/>
        <v>#DIV/0!</v>
      </c>
      <c r="L10" s="62" t="e">
        <f t="shared" si="4"/>
        <v>#DIV/0!</v>
      </c>
    </row>
    <row r="11" ht="14.4" spans="1:16">
      <c r="A11" s="60">
        <v>4</v>
      </c>
      <c r="B11" s="61"/>
      <c r="C11" s="62"/>
      <c r="D11" s="62"/>
      <c r="E11" s="62"/>
      <c r="F11" s="63">
        <f t="shared" si="0"/>
        <v>0</v>
      </c>
      <c r="G11" s="64"/>
      <c r="H11" s="64"/>
      <c r="I11" s="65" t="e">
        <f t="shared" si="1"/>
        <v>#DIV/0!</v>
      </c>
      <c r="J11" s="65" t="e">
        <f t="shared" si="2"/>
        <v>#DIV/0!</v>
      </c>
      <c r="K11" s="66" t="e">
        <f t="shared" si="3"/>
        <v>#DIV/0!</v>
      </c>
      <c r="L11" s="62" t="e">
        <f t="shared" si="4"/>
        <v>#DIV/0!</v>
      </c>
    </row>
    <row r="12" ht="14.4" spans="1:16">
      <c r="A12" s="60">
        <v>5</v>
      </c>
      <c r="B12" s="61"/>
      <c r="C12" s="62"/>
      <c r="D12" s="62"/>
      <c r="E12" s="62"/>
      <c r="F12" s="63">
        <f t="shared" si="0"/>
        <v>0</v>
      </c>
      <c r="G12" s="64"/>
      <c r="H12" s="64"/>
      <c r="I12" s="65" t="e">
        <f t="shared" si="1"/>
        <v>#DIV/0!</v>
      </c>
      <c r="J12" s="65" t="e">
        <f t="shared" si="2"/>
        <v>#DIV/0!</v>
      </c>
      <c r="K12" s="66" t="e">
        <f t="shared" si="3"/>
        <v>#DIV/0!</v>
      </c>
      <c r="L12" s="62" t="e">
        <f t="shared" si="4"/>
        <v>#DIV/0!</v>
      </c>
    </row>
    <row r="13" ht="14.4" spans="1:16">
      <c r="A13" s="60">
        <v>6</v>
      </c>
      <c r="B13" s="61"/>
      <c r="C13" s="62"/>
      <c r="D13" s="62"/>
      <c r="E13" s="62"/>
      <c r="F13" s="63">
        <f t="shared" si="0"/>
        <v>0</v>
      </c>
      <c r="G13" s="64"/>
      <c r="H13" s="64"/>
      <c r="I13" s="65" t="e">
        <f t="shared" si="1"/>
        <v>#DIV/0!</v>
      </c>
      <c r="J13" s="65" t="e">
        <f t="shared" si="2"/>
        <v>#DIV/0!</v>
      </c>
      <c r="K13" s="66" t="e">
        <f t="shared" si="3"/>
        <v>#DIV/0!</v>
      </c>
      <c r="L13" s="62" t="e">
        <f t="shared" si="4"/>
        <v>#DIV/0!</v>
      </c>
    </row>
    <row r="14" ht="14.4" spans="1:16">
      <c r="A14" s="60">
        <v>7</v>
      </c>
      <c r="B14" s="61"/>
      <c r="C14" s="62"/>
      <c r="D14" s="62"/>
      <c r="E14" s="62"/>
      <c r="F14" s="63">
        <f t="shared" si="0"/>
        <v>0</v>
      </c>
      <c r="G14" s="64"/>
      <c r="H14" s="64"/>
      <c r="I14" s="65" t="e">
        <f t="shared" si="1"/>
        <v>#DIV/0!</v>
      </c>
      <c r="J14" s="65" t="e">
        <f t="shared" si="2"/>
        <v>#DIV/0!</v>
      </c>
      <c r="K14" s="66" t="e">
        <f t="shared" si="3"/>
        <v>#DIV/0!</v>
      </c>
      <c r="L14" s="62" t="e">
        <f t="shared" si="4"/>
        <v>#DIV/0!</v>
      </c>
    </row>
    <row r="15" ht="6" customHeight="1" spans="1:16">
      <c r="A15" s="67"/>
      <c r="B15" s="67"/>
      <c r="C15" s="67"/>
      <c r="D15" s="67"/>
      <c r="E15" s="67"/>
      <c r="F15" s="68"/>
      <c r="G15" s="67"/>
      <c r="H15" s="67"/>
      <c r="I15" s="69"/>
      <c r="J15" s="69"/>
      <c r="K15" s="70"/>
      <c r="L15" s="69"/>
    </row>
    <row r="16" ht="33" customHeight="1" spans="1:16">
      <c r="A16" s="71" t="s">
        <v>33</v>
      </c>
      <c r="B16" s="31"/>
      <c r="C16" s="31"/>
      <c r="D16" s="31"/>
      <c r="E16" s="31"/>
      <c r="F16" s="31"/>
      <c r="G16" s="31"/>
      <c r="H16" s="31"/>
      <c r="I16" s="31"/>
      <c r="J16" s="72"/>
      <c r="K16" s="72"/>
      <c r="L16" s="73" t="e">
        <f>SUM(L8:L15)</f>
        <v>#DIV/0!</v>
      </c>
    </row>
    <row r="17" ht="14.4" spans="1:12">
      <c r="A17" s="43"/>
      <c r="C17" s="43"/>
      <c r="D17" s="43"/>
      <c r="E17" s="43"/>
      <c r="F17" s="43"/>
      <c r="G17" s="43"/>
      <c r="H17" s="43"/>
      <c r="I17" s="44"/>
      <c r="J17" s="43"/>
      <c r="K17" s="43"/>
      <c r="L17" s="43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0">
    <mergeCell ref="A1:L1"/>
    <mergeCell ref="A2:L2"/>
    <mergeCell ref="A3:L3"/>
    <mergeCell ref="C5:F5"/>
    <mergeCell ref="I5:K5"/>
    <mergeCell ref="A16:I16"/>
    <mergeCell ref="A5:A6"/>
    <mergeCell ref="B5:B6"/>
    <mergeCell ref="G5:G6"/>
    <mergeCell ref="H5:H6"/>
  </mergeCells>
  <pageMargins left="0.7" right="0.7" top="0.75" bottom="0.75" header="0" footer="0"/>
  <pageSetup paperSize="1" orientation="landscape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CCFF"/>
  </sheetPr>
  <dimension ref="A1:Z1000"/>
  <sheetViews>
    <sheetView workbookViewId="0">
      <selection activeCell="A1" sqref="A1:B1"/>
    </sheetView>
  </sheetViews>
  <sheetFormatPr defaultColWidth="14.4259259259259" defaultRowHeight="15" customHeight="1"/>
  <cols>
    <col min="1" max="1" width="36.1388888888889" customWidth="1"/>
    <col min="2" max="2" width="49" customWidth="1"/>
    <col min="3" max="6" width="9.13888888888889" customWidth="1"/>
    <col min="7" max="22" width="8" customWidth="1"/>
  </cols>
  <sheetData>
    <row r="1" ht="21.75" customHeight="1" spans="1:26">
      <c r="A1" s="29" t="s">
        <v>0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</row>
    <row r="2" ht="54.75" customHeight="1" spans="1:26">
      <c r="A2" s="29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</row>
    <row r="3" ht="15.75" customHeight="1" spans="1:26">
      <c r="A3" s="74" t="s">
        <v>1</v>
      </c>
      <c r="B3" s="75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</row>
    <row r="4" ht="15.75" customHeight="1" spans="1:26">
      <c r="A4" s="76"/>
      <c r="B4" s="76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</row>
    <row r="5" ht="86.25" customHeight="1" spans="1:26">
      <c r="A5" s="36" t="s">
        <v>2</v>
      </c>
      <c r="B5" s="36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</row>
    <row r="6" ht="181.5" customHeight="1" spans="1:26">
      <c r="A6" s="36" t="s">
        <v>3</v>
      </c>
      <c r="B6" s="36" t="s">
        <v>34</v>
      </c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</row>
    <row r="7" ht="91.5" customHeight="1" spans="1:26">
      <c r="A7" s="36" t="s">
        <v>5</v>
      </c>
      <c r="B7" s="37" t="s">
        <v>6</v>
      </c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</row>
    <row r="8" ht="29.25" customHeight="1" spans="1:26">
      <c r="A8" s="77" t="s">
        <v>7</v>
      </c>
      <c r="B8" s="48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</row>
    <row r="9" ht="15.75" customHeight="1" spans="1:26">
      <c r="A9" s="27"/>
      <c r="B9" s="27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</row>
    <row r="10" ht="15.75" customHeight="1" spans="1:26">
      <c r="A10" s="27" t="s">
        <v>8</v>
      </c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</row>
    <row r="11" ht="15.75" customHeight="1" spans="1:26">
      <c r="A11" s="27"/>
      <c r="B11" s="27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</row>
    <row r="12" ht="15.75" customHeight="1" spans="1:26">
      <c r="A12" s="39" t="s">
        <v>9</v>
      </c>
      <c r="B12" s="39" t="s">
        <v>10</v>
      </c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</row>
    <row r="13" ht="15.75" customHeight="1" spans="1:26">
      <c r="A13" s="27"/>
      <c r="B13" s="27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</row>
    <row r="14" ht="15.75" customHeight="1" spans="1:26">
      <c r="A14" s="28" t="s">
        <v>11</v>
      </c>
      <c r="B14" s="27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</row>
    <row r="15" ht="15.75" customHeight="1" spans="1:26">
      <c r="A15" s="38"/>
      <c r="B15" s="27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</row>
    <row r="16" ht="29.25" customHeight="1" spans="1:26">
      <c r="A16" s="39" t="s">
        <v>12</v>
      </c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</row>
    <row r="17" ht="14.4" spans="1:26">
      <c r="A17" s="78"/>
      <c r="B17" s="79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</row>
    <row r="18" ht="14.4" spans="1:26">
      <c r="A18" s="78"/>
      <c r="B18" s="79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</row>
    <row r="19" ht="14.4" spans="1:26">
      <c r="A19" s="78"/>
      <c r="B19" s="79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</row>
    <row r="20" ht="14.4" spans="1:26">
      <c r="A20" s="78"/>
      <c r="B20" s="79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</row>
    <row r="21" ht="15.75" customHeight="1" spans="1:26">
      <c r="A21" s="78"/>
      <c r="B21" s="79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</row>
    <row r="22" ht="15.75" customHeight="1" spans="1:26">
      <c r="A22" s="78"/>
      <c r="B22" s="79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</row>
    <row r="23" ht="15.75" customHeight="1" spans="1:26">
      <c r="A23" s="78"/>
      <c r="B23" s="79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</row>
    <row r="24" ht="15.75" customHeight="1" spans="1:26">
      <c r="A24" s="78"/>
      <c r="B24" s="79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</row>
    <row r="25" ht="15.75" customHeight="1" spans="1:26">
      <c r="A25" s="78"/>
      <c r="B25" s="79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</row>
    <row r="26" ht="15.75" customHeight="1" spans="1:26">
      <c r="A26" s="78"/>
      <c r="B26" s="79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</row>
    <row r="27" ht="15.75" customHeight="1" spans="1:26">
      <c r="A27" s="78"/>
      <c r="B27" s="79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</row>
    <row r="28" ht="15.75" customHeight="1" spans="1:26">
      <c r="A28" s="78"/>
      <c r="B28" s="79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</row>
    <row r="29" ht="15.75" customHeight="1" spans="1:26">
      <c r="A29" s="78"/>
      <c r="B29" s="79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</row>
    <row r="30" ht="15.75" customHeight="1" spans="1:26">
      <c r="A30" s="78"/>
      <c r="B30" s="79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</row>
    <row r="31" ht="15.75" customHeight="1" spans="1:26">
      <c r="A31" s="78"/>
      <c r="B31" s="79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</row>
    <row r="32" ht="15.75" customHeight="1" spans="1:26">
      <c r="A32" s="78"/>
      <c r="B32" s="79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</row>
    <row r="33" ht="15.75" customHeight="1" spans="1:26">
      <c r="A33" s="78"/>
      <c r="B33" s="79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</row>
    <row r="34" ht="15.75" customHeight="1" spans="1:26">
      <c r="A34" s="78"/>
      <c r="B34" s="79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</row>
    <row r="35" ht="15.75" customHeight="1" spans="1:26">
      <c r="A35" s="78"/>
      <c r="B35" s="79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</row>
    <row r="36" ht="15.75" customHeight="1" spans="1:26">
      <c r="A36" s="78"/>
      <c r="B36" s="79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</row>
    <row r="37" ht="15.75" customHeight="1" spans="1:26">
      <c r="A37" s="78"/>
      <c r="B37" s="79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</row>
    <row r="38" ht="15.75" customHeight="1" spans="1:26">
      <c r="A38" s="78"/>
      <c r="B38" s="79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</row>
    <row r="39" ht="15.75" customHeight="1" spans="1:26">
      <c r="A39" s="78"/>
      <c r="B39" s="79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</row>
    <row r="40" ht="15.75" customHeight="1" spans="1:26">
      <c r="A40" s="78"/>
      <c r="B40" s="79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</row>
    <row r="41" ht="15.75" customHeight="1" spans="1:26">
      <c r="A41" s="78"/>
      <c r="B41" s="79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</row>
    <row r="42" ht="15.75" customHeight="1" spans="1:26">
      <c r="A42" s="78"/>
      <c r="B42" s="79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</row>
    <row r="43" ht="15.75" customHeight="1" spans="1:26">
      <c r="A43" s="78"/>
      <c r="B43" s="79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</row>
    <row r="44" ht="15.75" customHeight="1" spans="1:26">
      <c r="A44" s="78"/>
      <c r="B44" s="79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</row>
    <row r="45" ht="15.75" customHeight="1" spans="1:26">
      <c r="A45" s="78"/>
      <c r="B45" s="79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</row>
    <row r="46" ht="15.75" customHeight="1" spans="1:26">
      <c r="A46" s="78"/>
      <c r="B46" s="79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</row>
    <row r="47" ht="15.75" customHeight="1" spans="1:26">
      <c r="A47" s="78"/>
      <c r="B47" s="79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</row>
    <row r="48" ht="15.75" customHeight="1" spans="1:26">
      <c r="A48" s="78"/>
      <c r="B48" s="79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</row>
    <row r="49" ht="15.75" customHeight="1" spans="1:26">
      <c r="A49" s="78"/>
      <c r="B49" s="79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</row>
    <row r="50" ht="15.75" customHeight="1" spans="1:26">
      <c r="A50" s="78"/>
      <c r="B50" s="79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</row>
    <row r="51" ht="15.75" customHeight="1" spans="1:26">
      <c r="A51" s="78"/>
      <c r="B51" s="79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</row>
    <row r="52" ht="15.75" customHeight="1" spans="1:26">
      <c r="A52" s="78"/>
      <c r="B52" s="79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</row>
    <row r="53" ht="15.75" customHeight="1" spans="1:26">
      <c r="A53" s="78"/>
      <c r="B53" s="79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</row>
    <row r="54" ht="15.75" customHeight="1" spans="1:26">
      <c r="A54" s="78"/>
      <c r="B54" s="79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</row>
    <row r="55" ht="15.75" customHeight="1" spans="1:26">
      <c r="A55" s="78"/>
      <c r="B55" s="79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</row>
    <row r="56" ht="15.75" customHeight="1" spans="1:26">
      <c r="A56" s="78"/>
      <c r="B56" s="79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</row>
    <row r="57" ht="15.75" customHeight="1" spans="1:26">
      <c r="A57" s="78"/>
      <c r="B57" s="79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</row>
    <row r="58" ht="15.75" customHeight="1" spans="1:26">
      <c r="A58" s="78"/>
      <c r="B58" s="79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</row>
    <row r="59" ht="15.75" customHeight="1" spans="1:26">
      <c r="A59" s="78"/>
      <c r="B59" s="79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</row>
    <row r="60" ht="15.75" customHeight="1" spans="1:26">
      <c r="A60" s="78"/>
      <c r="B60" s="79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</row>
    <row r="61" ht="15.75" customHeight="1" spans="1:26">
      <c r="A61" s="78"/>
      <c r="B61" s="79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</row>
    <row r="62" ht="15.75" customHeight="1" spans="1:26">
      <c r="A62" s="78"/>
      <c r="B62" s="79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</row>
    <row r="63" ht="15.75" customHeight="1" spans="1:26">
      <c r="A63" s="78"/>
      <c r="B63" s="79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</row>
    <row r="64" ht="15.75" customHeight="1" spans="1:26">
      <c r="A64" s="78"/>
      <c r="B64" s="79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</row>
    <row r="65" ht="15.75" customHeight="1" spans="1:26">
      <c r="A65" s="78"/>
      <c r="B65" s="79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</row>
    <row r="66" ht="15.75" customHeight="1" spans="1:26">
      <c r="A66" s="78"/>
      <c r="B66" s="79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</row>
    <row r="67" ht="15.75" customHeight="1" spans="1:26">
      <c r="A67" s="78"/>
      <c r="B67" s="79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</row>
    <row r="68" ht="15.75" customHeight="1" spans="1:26">
      <c r="A68" s="78"/>
      <c r="B68" s="79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</row>
    <row r="69" ht="15.75" customHeight="1" spans="1:26">
      <c r="A69" s="78"/>
      <c r="B69" s="79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</row>
    <row r="70" ht="15.75" customHeight="1" spans="1:26">
      <c r="A70" s="78"/>
      <c r="B70" s="79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</row>
    <row r="71" ht="15.75" customHeight="1" spans="1:26">
      <c r="A71" s="78"/>
      <c r="B71" s="79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</row>
    <row r="72" ht="15.75" customHeight="1" spans="1:26">
      <c r="A72" s="78"/>
      <c r="B72" s="79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</row>
    <row r="73" ht="15.75" customHeight="1" spans="1:26">
      <c r="A73" s="78"/>
      <c r="B73" s="79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</row>
    <row r="74" ht="15.75" customHeight="1" spans="1:26">
      <c r="A74" s="78"/>
      <c r="B74" s="79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</row>
    <row r="75" ht="15.75" customHeight="1" spans="1:26">
      <c r="A75" s="78"/>
      <c r="B75" s="79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</row>
    <row r="76" ht="15.75" customHeight="1" spans="1:26">
      <c r="A76" s="78"/>
      <c r="B76" s="79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</row>
    <row r="77" ht="15.75" customHeight="1" spans="1:26">
      <c r="A77" s="78"/>
      <c r="B77" s="79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</row>
    <row r="78" ht="15.75" customHeight="1" spans="1:26">
      <c r="A78" s="78"/>
      <c r="B78" s="79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</row>
    <row r="79" ht="15.75" customHeight="1" spans="1:26">
      <c r="A79" s="78"/>
      <c r="B79" s="79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</row>
    <row r="80" ht="15.75" customHeight="1" spans="1:26">
      <c r="A80" s="78"/>
      <c r="B80" s="79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</row>
    <row r="81" ht="15.75" customHeight="1" spans="1:26">
      <c r="A81" s="78"/>
      <c r="B81" s="79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</row>
    <row r="82" ht="15.75" customHeight="1" spans="1:26">
      <c r="A82" s="78"/>
      <c r="B82" s="79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</row>
    <row r="83" ht="15.75" customHeight="1" spans="1:26">
      <c r="A83" s="78"/>
      <c r="B83" s="79"/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</row>
    <row r="84" ht="15.75" customHeight="1" spans="1:26">
      <c r="A84" s="78"/>
      <c r="B84" s="79"/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</row>
    <row r="85" ht="15.75" customHeight="1" spans="1:26">
      <c r="A85" s="78"/>
      <c r="B85" s="79"/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</row>
    <row r="86" ht="15.75" customHeight="1" spans="1:26">
      <c r="A86" s="78"/>
      <c r="B86" s="79"/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</row>
    <row r="87" ht="15.75" customHeight="1" spans="1:26">
      <c r="A87" s="78"/>
      <c r="B87" s="79"/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</row>
    <row r="88" ht="15.75" customHeight="1" spans="1:26">
      <c r="A88" s="78"/>
      <c r="B88" s="79"/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</row>
    <row r="89" ht="15.75" customHeight="1" spans="1:26">
      <c r="A89" s="78"/>
      <c r="B89" s="79"/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</row>
    <row r="90" ht="15.75" customHeight="1" spans="1:26">
      <c r="A90" s="78"/>
      <c r="B90" s="79"/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</row>
    <row r="91" ht="15.75" customHeight="1" spans="1:26">
      <c r="A91" s="78"/>
      <c r="B91" s="79"/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</row>
    <row r="92" ht="15.75" customHeight="1" spans="1:26">
      <c r="A92" s="78"/>
      <c r="B92" s="79"/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</row>
    <row r="93" ht="15.75" customHeight="1" spans="1:26">
      <c r="A93" s="78"/>
      <c r="B93" s="79"/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</row>
    <row r="94" ht="15.75" customHeight="1" spans="1:26">
      <c r="A94" s="78"/>
      <c r="B94" s="79"/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</row>
    <row r="95" ht="15.75" customHeight="1" spans="1:26">
      <c r="A95" s="78"/>
      <c r="B95" s="79"/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</row>
    <row r="96" ht="15.75" customHeight="1" spans="1:26">
      <c r="A96" s="78"/>
      <c r="B96" s="79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</row>
    <row r="97" ht="15.75" customHeight="1" spans="1:26">
      <c r="A97" s="78"/>
      <c r="B97" s="79"/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</row>
    <row r="98" ht="15.75" customHeight="1" spans="1:26">
      <c r="A98" s="78"/>
      <c r="B98" s="79"/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</row>
    <row r="99" ht="15.75" customHeight="1" spans="1:26">
      <c r="A99" s="78"/>
      <c r="B99" s="79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</row>
    <row r="100" ht="15.75" customHeight="1" spans="1:26">
      <c r="A100" s="78"/>
      <c r="B100" s="79"/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</row>
    <row r="101" ht="15.75" customHeight="1" spans="1:26">
      <c r="A101" s="78"/>
      <c r="B101" s="79"/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</row>
    <row r="102" ht="15.75" customHeight="1" spans="1:26">
      <c r="A102" s="78"/>
      <c r="B102" s="79"/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</row>
    <row r="103" ht="15.75" customHeight="1" spans="1:26">
      <c r="A103" s="78"/>
      <c r="B103" s="79"/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</row>
    <row r="104" ht="15.75" customHeight="1" spans="1:26">
      <c r="A104" s="78"/>
      <c r="B104" s="79"/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</row>
    <row r="105" ht="15.75" customHeight="1" spans="1:26">
      <c r="A105" s="78"/>
      <c r="B105" s="79"/>
      <c r="C105" s="43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</row>
    <row r="106" ht="15.75" customHeight="1" spans="1:26">
      <c r="A106" s="78"/>
      <c r="B106" s="79"/>
      <c r="C106" s="43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</row>
    <row r="107" ht="15.75" customHeight="1" spans="1:26">
      <c r="A107" s="78"/>
      <c r="B107" s="79"/>
      <c r="C107" s="43"/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</row>
    <row r="108" ht="15.75" customHeight="1" spans="1:26">
      <c r="A108" s="78"/>
      <c r="B108" s="79"/>
      <c r="C108" s="43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  <c r="R108" s="43"/>
      <c r="S108" s="43"/>
      <c r="T108" s="43"/>
      <c r="U108" s="43"/>
      <c r="V108" s="43"/>
      <c r="W108" s="43"/>
      <c r="X108" s="43"/>
      <c r="Y108" s="43"/>
      <c r="Z108" s="43"/>
    </row>
    <row r="109" ht="15.75" customHeight="1" spans="1:26">
      <c r="A109" s="78"/>
      <c r="B109" s="79"/>
      <c r="C109" s="43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</row>
    <row r="110" ht="15.75" customHeight="1" spans="1:26">
      <c r="A110" s="78"/>
      <c r="B110" s="79"/>
      <c r="C110" s="43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</row>
    <row r="111" ht="15.75" customHeight="1" spans="1:26">
      <c r="A111" s="78"/>
      <c r="B111" s="79"/>
      <c r="C111" s="43"/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</row>
    <row r="112" ht="15.75" customHeight="1" spans="1:26">
      <c r="A112" s="78"/>
      <c r="B112" s="79"/>
      <c r="C112" s="43"/>
      <c r="D112" s="43"/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</row>
    <row r="113" ht="15.75" customHeight="1" spans="1:26">
      <c r="A113" s="78"/>
      <c r="B113" s="79"/>
      <c r="C113" s="43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</row>
    <row r="114" ht="15.75" customHeight="1" spans="1:26">
      <c r="A114" s="78"/>
      <c r="B114" s="79"/>
      <c r="C114" s="43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</row>
    <row r="115" ht="15.75" customHeight="1" spans="1:26">
      <c r="A115" s="78"/>
      <c r="B115" s="79"/>
      <c r="C115" s="43"/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3"/>
      <c r="T115" s="43"/>
      <c r="U115" s="43"/>
      <c r="V115" s="43"/>
      <c r="W115" s="43"/>
      <c r="X115" s="43"/>
      <c r="Y115" s="43"/>
      <c r="Z115" s="43"/>
    </row>
    <row r="116" ht="15.75" customHeight="1" spans="1:26">
      <c r="A116" s="78"/>
      <c r="B116" s="79"/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  <c r="Y116" s="43"/>
      <c r="Z116" s="43"/>
    </row>
    <row r="117" ht="15.75" customHeight="1" spans="1:26">
      <c r="A117" s="78"/>
      <c r="B117" s="79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</row>
    <row r="118" ht="15.75" customHeight="1" spans="1:26">
      <c r="A118" s="78"/>
      <c r="B118" s="79"/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</row>
    <row r="119" ht="15.75" customHeight="1" spans="1:26">
      <c r="A119" s="78"/>
      <c r="B119" s="79"/>
      <c r="C119" s="43"/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</row>
    <row r="120" ht="15.75" customHeight="1" spans="1:26">
      <c r="A120" s="78"/>
      <c r="B120" s="79"/>
      <c r="C120" s="43"/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  <c r="S120" s="43"/>
      <c r="T120" s="43"/>
      <c r="U120" s="43"/>
      <c r="V120" s="43"/>
      <c r="W120" s="43"/>
      <c r="X120" s="43"/>
      <c r="Y120" s="43"/>
      <c r="Z120" s="43"/>
    </row>
    <row r="121" ht="15.75" customHeight="1" spans="1:26">
      <c r="A121" s="78"/>
      <c r="B121" s="79"/>
      <c r="C121" s="43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</row>
    <row r="122" ht="15.75" customHeight="1" spans="1:26">
      <c r="A122" s="78"/>
      <c r="B122" s="79"/>
      <c r="C122" s="43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</row>
    <row r="123" ht="15.75" customHeight="1" spans="1:26">
      <c r="A123" s="78"/>
      <c r="B123" s="79"/>
      <c r="C123" s="43"/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</row>
    <row r="124" ht="15.75" customHeight="1" spans="1:26">
      <c r="A124" s="78"/>
      <c r="B124" s="79"/>
      <c r="C124" s="43"/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  <c r="S124" s="43"/>
      <c r="T124" s="43"/>
      <c r="U124" s="43"/>
      <c r="V124" s="43"/>
      <c r="W124" s="43"/>
      <c r="X124" s="43"/>
      <c r="Y124" s="43"/>
      <c r="Z124" s="43"/>
    </row>
    <row r="125" ht="15.75" customHeight="1" spans="1:26">
      <c r="A125" s="78"/>
      <c r="B125" s="79"/>
      <c r="C125" s="43"/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  <c r="S125" s="43"/>
      <c r="T125" s="43"/>
      <c r="U125" s="43"/>
      <c r="V125" s="43"/>
      <c r="W125" s="43"/>
      <c r="X125" s="43"/>
      <c r="Y125" s="43"/>
      <c r="Z125" s="43"/>
    </row>
    <row r="126" ht="15.75" customHeight="1" spans="1:26">
      <c r="A126" s="78"/>
      <c r="B126" s="79"/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  <c r="W126" s="43"/>
      <c r="X126" s="43"/>
      <c r="Y126" s="43"/>
      <c r="Z126" s="43"/>
    </row>
    <row r="127" ht="15.75" customHeight="1" spans="1:26">
      <c r="A127" s="78"/>
      <c r="B127" s="79"/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  <c r="W127" s="43"/>
      <c r="X127" s="43"/>
      <c r="Y127" s="43"/>
      <c r="Z127" s="43"/>
    </row>
    <row r="128" ht="15.75" customHeight="1" spans="1:26">
      <c r="A128" s="78"/>
      <c r="B128" s="79"/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  <c r="W128" s="43"/>
      <c r="X128" s="43"/>
      <c r="Y128" s="43"/>
      <c r="Z128" s="43"/>
    </row>
    <row r="129" ht="15.75" customHeight="1" spans="1:26">
      <c r="A129" s="78"/>
      <c r="B129" s="79"/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  <c r="W129" s="43"/>
      <c r="X129" s="43"/>
      <c r="Y129" s="43"/>
      <c r="Z129" s="43"/>
    </row>
    <row r="130" ht="15.75" customHeight="1" spans="1:26">
      <c r="A130" s="78"/>
      <c r="B130" s="79"/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  <c r="W130" s="43"/>
      <c r="X130" s="43"/>
      <c r="Y130" s="43"/>
      <c r="Z130" s="43"/>
    </row>
    <row r="131" ht="15.75" customHeight="1" spans="1:26">
      <c r="A131" s="78"/>
      <c r="B131" s="79"/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43"/>
      <c r="W131" s="43"/>
      <c r="X131" s="43"/>
      <c r="Y131" s="43"/>
      <c r="Z131" s="43"/>
    </row>
    <row r="132" ht="15.75" customHeight="1" spans="1:26">
      <c r="A132" s="78"/>
      <c r="B132" s="79"/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</row>
    <row r="133" ht="15.75" customHeight="1" spans="1:26">
      <c r="A133" s="78"/>
      <c r="B133" s="79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</row>
    <row r="134" ht="15.75" customHeight="1" spans="1:26">
      <c r="A134" s="78"/>
      <c r="B134" s="79"/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  <c r="W134" s="43"/>
      <c r="X134" s="43"/>
      <c r="Y134" s="43"/>
      <c r="Z134" s="43"/>
    </row>
    <row r="135" ht="15.75" customHeight="1" spans="1:26">
      <c r="A135" s="78"/>
      <c r="B135" s="79"/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  <c r="W135" s="43"/>
      <c r="X135" s="43"/>
      <c r="Y135" s="43"/>
      <c r="Z135" s="43"/>
    </row>
    <row r="136" ht="15.75" customHeight="1" spans="1:26">
      <c r="A136" s="78"/>
      <c r="B136" s="79"/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  <c r="W136" s="43"/>
      <c r="X136" s="43"/>
      <c r="Y136" s="43"/>
      <c r="Z136" s="43"/>
    </row>
    <row r="137" ht="15.75" customHeight="1" spans="1:26">
      <c r="A137" s="78"/>
      <c r="B137" s="79"/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T137" s="43"/>
      <c r="U137" s="43"/>
      <c r="V137" s="43"/>
      <c r="W137" s="43"/>
      <c r="X137" s="43"/>
      <c r="Y137" s="43"/>
      <c r="Z137" s="43"/>
    </row>
    <row r="138" ht="15.75" customHeight="1" spans="1:26">
      <c r="A138" s="78"/>
      <c r="B138" s="79"/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</row>
    <row r="139" ht="15.75" customHeight="1" spans="1:26">
      <c r="A139" s="78"/>
      <c r="B139" s="79"/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T139" s="43"/>
      <c r="U139" s="43"/>
      <c r="V139" s="43"/>
      <c r="W139" s="43"/>
      <c r="X139" s="43"/>
      <c r="Y139" s="43"/>
      <c r="Z139" s="43"/>
    </row>
    <row r="140" ht="15.75" customHeight="1" spans="1:26">
      <c r="A140" s="78"/>
      <c r="B140" s="79"/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T140" s="43"/>
      <c r="U140" s="43"/>
      <c r="V140" s="43"/>
      <c r="W140" s="43"/>
      <c r="X140" s="43"/>
      <c r="Y140" s="43"/>
      <c r="Z140" s="43"/>
    </row>
    <row r="141" ht="15.75" customHeight="1" spans="1:26">
      <c r="A141" s="78"/>
      <c r="B141" s="79"/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T141" s="43"/>
      <c r="U141" s="43"/>
      <c r="V141" s="43"/>
      <c r="W141" s="43"/>
      <c r="X141" s="43"/>
      <c r="Y141" s="43"/>
      <c r="Z141" s="43"/>
    </row>
    <row r="142" ht="15.75" customHeight="1" spans="1:26">
      <c r="A142" s="78"/>
      <c r="B142" s="79"/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  <c r="W142" s="43"/>
      <c r="X142" s="43"/>
      <c r="Y142" s="43"/>
      <c r="Z142" s="43"/>
    </row>
    <row r="143" ht="15.75" customHeight="1" spans="1:26">
      <c r="A143" s="78"/>
      <c r="B143" s="79"/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  <c r="W143" s="43"/>
      <c r="X143" s="43"/>
      <c r="Y143" s="43"/>
      <c r="Z143" s="43"/>
    </row>
    <row r="144" ht="15.75" customHeight="1" spans="1:26">
      <c r="A144" s="78"/>
      <c r="B144" s="79"/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</row>
    <row r="145" ht="15.75" customHeight="1" spans="1:26">
      <c r="A145" s="78"/>
      <c r="B145" s="79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  <c r="V145" s="43"/>
      <c r="W145" s="43"/>
      <c r="X145" s="43"/>
      <c r="Y145" s="43"/>
      <c r="Z145" s="43"/>
    </row>
    <row r="146" ht="15.75" customHeight="1" spans="1:26">
      <c r="A146" s="78"/>
      <c r="B146" s="79"/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  <c r="V146" s="43"/>
      <c r="W146" s="43"/>
      <c r="X146" s="43"/>
      <c r="Y146" s="43"/>
      <c r="Z146" s="43"/>
    </row>
    <row r="147" ht="15.75" customHeight="1" spans="1:26">
      <c r="A147" s="78"/>
      <c r="B147" s="79"/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  <c r="V147" s="43"/>
      <c r="W147" s="43"/>
      <c r="X147" s="43"/>
      <c r="Y147" s="43"/>
      <c r="Z147" s="43"/>
    </row>
    <row r="148" ht="15.75" customHeight="1" spans="1:26">
      <c r="A148" s="78"/>
      <c r="B148" s="79"/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  <c r="V148" s="43"/>
      <c r="W148" s="43"/>
      <c r="X148" s="43"/>
      <c r="Y148" s="43"/>
      <c r="Z148" s="43"/>
    </row>
    <row r="149" ht="15.75" customHeight="1" spans="1:26">
      <c r="A149" s="78"/>
      <c r="B149" s="79"/>
      <c r="C149" s="43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  <c r="W149" s="43"/>
      <c r="X149" s="43"/>
      <c r="Y149" s="43"/>
      <c r="Z149" s="43"/>
    </row>
    <row r="150" ht="15.75" customHeight="1" spans="1:26">
      <c r="A150" s="78"/>
      <c r="B150" s="79"/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  <c r="V150" s="43"/>
      <c r="W150" s="43"/>
      <c r="X150" s="43"/>
      <c r="Y150" s="43"/>
      <c r="Z150" s="43"/>
    </row>
    <row r="151" ht="15.75" customHeight="1" spans="1:26">
      <c r="A151" s="78"/>
      <c r="B151" s="79"/>
      <c r="C151" s="43"/>
      <c r="D151" s="43"/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  <c r="V151" s="43"/>
      <c r="W151" s="43"/>
      <c r="X151" s="43"/>
      <c r="Y151" s="43"/>
      <c r="Z151" s="43"/>
    </row>
    <row r="152" ht="15.75" customHeight="1" spans="1:26">
      <c r="A152" s="78"/>
      <c r="B152" s="79"/>
      <c r="C152" s="43"/>
      <c r="D152" s="43"/>
      <c r="E152" s="43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  <c r="V152" s="43"/>
      <c r="W152" s="43"/>
      <c r="X152" s="43"/>
      <c r="Y152" s="43"/>
      <c r="Z152" s="43"/>
    </row>
    <row r="153" ht="15.75" customHeight="1" spans="1:26">
      <c r="A153" s="78"/>
      <c r="B153" s="79"/>
      <c r="C153" s="43"/>
      <c r="D153" s="43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  <c r="V153" s="43"/>
      <c r="W153" s="43"/>
      <c r="X153" s="43"/>
      <c r="Y153" s="43"/>
      <c r="Z153" s="43"/>
    </row>
    <row r="154" ht="15.75" customHeight="1" spans="1:26">
      <c r="A154" s="78"/>
      <c r="B154" s="79"/>
      <c r="C154" s="43"/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  <c r="V154" s="43"/>
      <c r="W154" s="43"/>
      <c r="X154" s="43"/>
      <c r="Y154" s="43"/>
      <c r="Z154" s="43"/>
    </row>
    <row r="155" ht="15.75" customHeight="1" spans="1:26">
      <c r="A155" s="78"/>
      <c r="B155" s="79"/>
      <c r="C155" s="43"/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  <c r="V155" s="43"/>
      <c r="W155" s="43"/>
      <c r="X155" s="43"/>
      <c r="Y155" s="43"/>
      <c r="Z155" s="43"/>
    </row>
    <row r="156" ht="15.75" customHeight="1" spans="1:26">
      <c r="A156" s="78"/>
      <c r="B156" s="79"/>
      <c r="C156" s="43"/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  <c r="V156" s="43"/>
      <c r="W156" s="43"/>
      <c r="X156" s="43"/>
      <c r="Y156" s="43"/>
      <c r="Z156" s="43"/>
    </row>
    <row r="157" ht="15.75" customHeight="1" spans="1:26">
      <c r="A157" s="78"/>
      <c r="B157" s="79"/>
      <c r="C157" s="43"/>
      <c r="D157" s="43"/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  <c r="W157" s="43"/>
      <c r="X157" s="43"/>
      <c r="Y157" s="43"/>
      <c r="Z157" s="43"/>
    </row>
    <row r="158" ht="15.75" customHeight="1" spans="1:26">
      <c r="A158" s="78"/>
      <c r="B158" s="79"/>
      <c r="C158" s="43"/>
      <c r="D158" s="43"/>
      <c r="E158" s="43"/>
      <c r="F158" s="43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  <c r="V158" s="43"/>
      <c r="W158" s="43"/>
      <c r="X158" s="43"/>
      <c r="Y158" s="43"/>
      <c r="Z158" s="43"/>
    </row>
    <row r="159" ht="15.75" customHeight="1" spans="1:26">
      <c r="A159" s="78"/>
      <c r="B159" s="79"/>
      <c r="C159" s="43"/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  <c r="W159" s="43"/>
      <c r="X159" s="43"/>
      <c r="Y159" s="43"/>
      <c r="Z159" s="43"/>
    </row>
    <row r="160" ht="15.75" customHeight="1" spans="1:26">
      <c r="A160" s="78"/>
      <c r="B160" s="79"/>
      <c r="C160" s="43"/>
      <c r="D160" s="43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  <c r="W160" s="43"/>
      <c r="X160" s="43"/>
      <c r="Y160" s="43"/>
      <c r="Z160" s="43"/>
    </row>
    <row r="161" ht="15.75" customHeight="1" spans="1:26">
      <c r="A161" s="78"/>
      <c r="B161" s="79"/>
      <c r="C161" s="43"/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  <c r="W161" s="43"/>
      <c r="X161" s="43"/>
      <c r="Y161" s="43"/>
      <c r="Z161" s="43"/>
    </row>
    <row r="162" ht="15.75" customHeight="1" spans="1:26">
      <c r="A162" s="78"/>
      <c r="B162" s="79"/>
      <c r="C162" s="43"/>
      <c r="D162" s="43"/>
      <c r="E162" s="43"/>
      <c r="F162" s="43"/>
      <c r="G162" s="43"/>
      <c r="H162" s="43"/>
      <c r="I162" s="43"/>
      <c r="J162" s="43"/>
      <c r="K162" s="43"/>
      <c r="L162" s="43"/>
      <c r="M162" s="43"/>
      <c r="N162" s="43"/>
      <c r="O162" s="43"/>
      <c r="P162" s="43"/>
      <c r="Q162" s="43"/>
      <c r="R162" s="43"/>
      <c r="S162" s="43"/>
      <c r="T162" s="43"/>
      <c r="U162" s="43"/>
      <c r="V162" s="43"/>
      <c r="W162" s="43"/>
      <c r="X162" s="43"/>
      <c r="Y162" s="43"/>
      <c r="Z162" s="43"/>
    </row>
    <row r="163" ht="15.75" customHeight="1" spans="1:26">
      <c r="A163" s="78"/>
      <c r="B163" s="79"/>
      <c r="C163" s="43"/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  <c r="W163" s="43"/>
      <c r="X163" s="43"/>
      <c r="Y163" s="43"/>
      <c r="Z163" s="43"/>
    </row>
    <row r="164" ht="15.75" customHeight="1" spans="1:26">
      <c r="A164" s="78"/>
      <c r="B164" s="79"/>
      <c r="C164" s="43"/>
      <c r="D164" s="43"/>
      <c r="E164" s="43"/>
      <c r="F164" s="43"/>
      <c r="G164" s="43"/>
      <c r="H164" s="43"/>
      <c r="I164" s="43"/>
      <c r="J164" s="43"/>
      <c r="K164" s="4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  <c r="W164" s="43"/>
      <c r="X164" s="43"/>
      <c r="Y164" s="43"/>
      <c r="Z164" s="43"/>
    </row>
    <row r="165" ht="15.75" customHeight="1" spans="1:26">
      <c r="A165" s="78"/>
      <c r="B165" s="79"/>
      <c r="C165" s="43"/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  <c r="W165" s="43"/>
      <c r="X165" s="43"/>
      <c r="Y165" s="43"/>
      <c r="Z165" s="43"/>
    </row>
    <row r="166" ht="15.75" customHeight="1" spans="1:26">
      <c r="A166" s="78"/>
      <c r="B166" s="79"/>
      <c r="C166" s="43"/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3"/>
      <c r="W166" s="43"/>
      <c r="X166" s="43"/>
      <c r="Y166" s="43"/>
      <c r="Z166" s="43"/>
    </row>
    <row r="167" ht="15.75" customHeight="1" spans="1:26">
      <c r="A167" s="78"/>
      <c r="B167" s="79"/>
      <c r="C167" s="43"/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  <c r="W167" s="43"/>
      <c r="X167" s="43"/>
      <c r="Y167" s="43"/>
      <c r="Z167" s="43"/>
    </row>
    <row r="168" ht="15.75" customHeight="1" spans="1:26">
      <c r="A168" s="78"/>
      <c r="B168" s="79"/>
      <c r="C168" s="43"/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  <c r="W168" s="43"/>
      <c r="X168" s="43"/>
      <c r="Y168" s="43"/>
      <c r="Z168" s="43"/>
    </row>
    <row r="169" ht="15.75" customHeight="1" spans="1:26">
      <c r="A169" s="78"/>
      <c r="B169" s="79"/>
      <c r="C169" s="43"/>
      <c r="D169" s="43"/>
      <c r="E169" s="43"/>
      <c r="F169" s="43"/>
      <c r="G169" s="43"/>
      <c r="H169" s="43"/>
      <c r="I169" s="43"/>
      <c r="J169" s="43"/>
      <c r="K169" s="43"/>
      <c r="L169" s="43"/>
      <c r="M169" s="43"/>
      <c r="N169" s="43"/>
      <c r="O169" s="43"/>
      <c r="P169" s="43"/>
      <c r="Q169" s="43"/>
      <c r="R169" s="43"/>
      <c r="S169" s="43"/>
      <c r="T169" s="43"/>
      <c r="U169" s="43"/>
      <c r="V169" s="43"/>
      <c r="W169" s="43"/>
      <c r="X169" s="43"/>
      <c r="Y169" s="43"/>
      <c r="Z169" s="43"/>
    </row>
    <row r="170" ht="15.75" customHeight="1" spans="1:26">
      <c r="A170" s="78"/>
      <c r="B170" s="79"/>
      <c r="C170" s="43"/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  <c r="W170" s="43"/>
      <c r="X170" s="43"/>
      <c r="Y170" s="43"/>
      <c r="Z170" s="43"/>
    </row>
    <row r="171" ht="15.75" customHeight="1" spans="1:26">
      <c r="A171" s="78"/>
      <c r="B171" s="79"/>
      <c r="C171" s="43"/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  <c r="W171" s="43"/>
      <c r="X171" s="43"/>
      <c r="Y171" s="43"/>
      <c r="Z171" s="43"/>
    </row>
    <row r="172" ht="15.75" customHeight="1" spans="1:26">
      <c r="A172" s="78"/>
      <c r="B172" s="79"/>
      <c r="C172" s="43"/>
      <c r="D172" s="43"/>
      <c r="E172" s="43"/>
      <c r="F172" s="43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  <c r="W172" s="43"/>
      <c r="X172" s="43"/>
      <c r="Y172" s="43"/>
      <c r="Z172" s="43"/>
    </row>
    <row r="173" ht="15.75" customHeight="1" spans="1:26">
      <c r="A173" s="78"/>
      <c r="B173" s="79"/>
      <c r="C173" s="43"/>
      <c r="D173" s="43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  <c r="W173" s="43"/>
      <c r="X173" s="43"/>
      <c r="Y173" s="43"/>
      <c r="Z173" s="43"/>
    </row>
    <row r="174" ht="15.75" customHeight="1" spans="1:26">
      <c r="A174" s="78"/>
      <c r="B174" s="79"/>
      <c r="C174" s="43"/>
      <c r="D174" s="43"/>
      <c r="E174" s="43"/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  <c r="W174" s="43"/>
      <c r="X174" s="43"/>
      <c r="Y174" s="43"/>
      <c r="Z174" s="43"/>
    </row>
    <row r="175" ht="15.75" customHeight="1" spans="1:26">
      <c r="A175" s="78"/>
      <c r="B175" s="79"/>
      <c r="C175" s="43"/>
      <c r="D175" s="43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  <c r="W175" s="43"/>
      <c r="X175" s="43"/>
      <c r="Y175" s="43"/>
      <c r="Z175" s="43"/>
    </row>
    <row r="176" ht="15.75" customHeight="1" spans="1:26">
      <c r="A176" s="78"/>
      <c r="B176" s="79"/>
      <c r="C176" s="43"/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3"/>
      <c r="W176" s="43"/>
      <c r="X176" s="43"/>
      <c r="Y176" s="43"/>
      <c r="Z176" s="43"/>
    </row>
    <row r="177" ht="15.75" customHeight="1" spans="1:26">
      <c r="A177" s="78"/>
      <c r="B177" s="79"/>
      <c r="C177" s="43"/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  <c r="W177" s="43"/>
      <c r="X177" s="43"/>
      <c r="Y177" s="43"/>
      <c r="Z177" s="43"/>
    </row>
    <row r="178" ht="15.75" customHeight="1" spans="1:26">
      <c r="A178" s="78"/>
      <c r="B178" s="79"/>
      <c r="C178" s="43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  <c r="W178" s="43"/>
      <c r="X178" s="43"/>
      <c r="Y178" s="43"/>
      <c r="Z178" s="43"/>
    </row>
    <row r="179" ht="15.75" customHeight="1" spans="1:26">
      <c r="A179" s="78"/>
      <c r="B179" s="79"/>
      <c r="C179" s="43"/>
      <c r="D179" s="43"/>
      <c r="E179" s="43"/>
      <c r="F179" s="43"/>
      <c r="G179" s="43"/>
      <c r="H179" s="43"/>
      <c r="I179" s="43"/>
      <c r="J179" s="43"/>
      <c r="K179" s="43"/>
      <c r="L179" s="43"/>
      <c r="M179" s="43"/>
      <c r="N179" s="43"/>
      <c r="O179" s="43"/>
      <c r="P179" s="43"/>
      <c r="Q179" s="43"/>
      <c r="R179" s="43"/>
      <c r="S179" s="43"/>
      <c r="T179" s="43"/>
      <c r="U179" s="43"/>
      <c r="V179" s="43"/>
      <c r="W179" s="43"/>
      <c r="X179" s="43"/>
      <c r="Y179" s="43"/>
      <c r="Z179" s="43"/>
    </row>
    <row r="180" ht="15.75" customHeight="1" spans="1:26">
      <c r="A180" s="78"/>
      <c r="B180" s="79"/>
      <c r="C180" s="43"/>
      <c r="D180" s="43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  <c r="W180" s="43"/>
      <c r="X180" s="43"/>
      <c r="Y180" s="43"/>
      <c r="Z180" s="43"/>
    </row>
    <row r="181" ht="15.75" customHeight="1" spans="1:26">
      <c r="A181" s="78"/>
      <c r="B181" s="79"/>
      <c r="C181" s="43"/>
      <c r="D181" s="43"/>
      <c r="E181" s="43"/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  <c r="W181" s="43"/>
      <c r="X181" s="43"/>
      <c r="Y181" s="43"/>
      <c r="Z181" s="43"/>
    </row>
    <row r="182" ht="15.75" customHeight="1" spans="1:26">
      <c r="A182" s="78"/>
      <c r="B182" s="79"/>
      <c r="C182" s="43"/>
      <c r="D182" s="43"/>
      <c r="E182" s="43"/>
      <c r="F182" s="43"/>
      <c r="G182" s="43"/>
      <c r="H182" s="43"/>
      <c r="I182" s="43"/>
      <c r="J182" s="43"/>
      <c r="K182" s="4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  <c r="W182" s="43"/>
      <c r="X182" s="43"/>
      <c r="Y182" s="43"/>
      <c r="Z182" s="43"/>
    </row>
    <row r="183" ht="15.75" customHeight="1" spans="1:26">
      <c r="A183" s="78"/>
      <c r="B183" s="79"/>
      <c r="C183" s="43"/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  <c r="W183" s="43"/>
      <c r="X183" s="43"/>
      <c r="Y183" s="43"/>
      <c r="Z183" s="43"/>
    </row>
    <row r="184" ht="15.75" customHeight="1" spans="1:26">
      <c r="A184" s="78"/>
      <c r="B184" s="79"/>
      <c r="C184" s="43"/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  <c r="W184" s="43"/>
      <c r="X184" s="43"/>
      <c r="Y184" s="43"/>
      <c r="Z184" s="43"/>
    </row>
    <row r="185" ht="15.75" customHeight="1" spans="1:26">
      <c r="A185" s="78"/>
      <c r="B185" s="79"/>
      <c r="C185" s="43"/>
      <c r="D185" s="43"/>
      <c r="E185" s="43"/>
      <c r="F185" s="43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3"/>
      <c r="W185" s="43"/>
      <c r="X185" s="43"/>
      <c r="Y185" s="43"/>
      <c r="Z185" s="43"/>
    </row>
    <row r="186" ht="15.75" customHeight="1" spans="1:26">
      <c r="A186" s="78"/>
      <c r="B186" s="79"/>
      <c r="C186" s="43"/>
      <c r="D186" s="43"/>
      <c r="E186" s="43"/>
      <c r="F186" s="43"/>
      <c r="G186" s="43"/>
      <c r="H186" s="43"/>
      <c r="I186" s="43"/>
      <c r="J186" s="43"/>
      <c r="K186" s="43"/>
      <c r="L186" s="43"/>
      <c r="M186" s="43"/>
      <c r="N186" s="43"/>
      <c r="O186" s="43"/>
      <c r="P186" s="43"/>
      <c r="Q186" s="43"/>
      <c r="R186" s="43"/>
      <c r="S186" s="43"/>
      <c r="T186" s="43"/>
      <c r="U186" s="43"/>
      <c r="V186" s="43"/>
      <c r="W186" s="43"/>
      <c r="X186" s="43"/>
      <c r="Y186" s="43"/>
      <c r="Z186" s="43"/>
    </row>
    <row r="187" ht="15.75" customHeight="1" spans="1:26">
      <c r="A187" s="78"/>
      <c r="B187" s="79"/>
      <c r="C187" s="43"/>
      <c r="D187" s="43"/>
      <c r="E187" s="43"/>
      <c r="F187" s="43"/>
      <c r="G187" s="43"/>
      <c r="H187" s="43"/>
      <c r="I187" s="43"/>
      <c r="J187" s="43"/>
      <c r="K187" s="43"/>
      <c r="L187" s="43"/>
      <c r="M187" s="43"/>
      <c r="N187" s="43"/>
      <c r="O187" s="43"/>
      <c r="P187" s="43"/>
      <c r="Q187" s="43"/>
      <c r="R187" s="43"/>
      <c r="S187" s="43"/>
      <c r="T187" s="43"/>
      <c r="U187" s="43"/>
      <c r="V187" s="43"/>
      <c r="W187" s="43"/>
      <c r="X187" s="43"/>
      <c r="Y187" s="43"/>
      <c r="Z187" s="43"/>
    </row>
    <row r="188" ht="15.75" customHeight="1" spans="1:26">
      <c r="A188" s="78"/>
      <c r="B188" s="79"/>
      <c r="C188" s="43"/>
      <c r="D188" s="43"/>
      <c r="E188" s="43"/>
      <c r="F188" s="43"/>
      <c r="G188" s="43"/>
      <c r="H188" s="43"/>
      <c r="I188" s="43"/>
      <c r="J188" s="43"/>
      <c r="K188" s="43"/>
      <c r="L188" s="43"/>
      <c r="M188" s="43"/>
      <c r="N188" s="43"/>
      <c r="O188" s="43"/>
      <c r="P188" s="43"/>
      <c r="Q188" s="43"/>
      <c r="R188" s="43"/>
      <c r="S188" s="43"/>
      <c r="T188" s="43"/>
      <c r="U188" s="43"/>
      <c r="V188" s="43"/>
      <c r="W188" s="43"/>
      <c r="X188" s="43"/>
      <c r="Y188" s="43"/>
      <c r="Z188" s="43"/>
    </row>
    <row r="189" ht="15.75" customHeight="1" spans="1:26">
      <c r="A189" s="78"/>
      <c r="B189" s="79"/>
      <c r="C189" s="43"/>
      <c r="D189" s="43"/>
      <c r="E189" s="43"/>
      <c r="F189" s="43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3"/>
      <c r="T189" s="43"/>
      <c r="U189" s="43"/>
      <c r="V189" s="43"/>
      <c r="W189" s="43"/>
      <c r="X189" s="43"/>
      <c r="Y189" s="43"/>
      <c r="Z189" s="43"/>
    </row>
    <row r="190" ht="15.75" customHeight="1" spans="1:26">
      <c r="A190" s="78"/>
      <c r="B190" s="79"/>
      <c r="C190" s="43"/>
      <c r="D190" s="43"/>
      <c r="E190" s="43"/>
      <c r="F190" s="43"/>
      <c r="G190" s="43"/>
      <c r="H190" s="43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3"/>
      <c r="W190" s="43"/>
      <c r="X190" s="43"/>
      <c r="Y190" s="43"/>
      <c r="Z190" s="43"/>
    </row>
    <row r="191" ht="15.75" customHeight="1" spans="1:26">
      <c r="A191" s="78"/>
      <c r="B191" s="79"/>
      <c r="C191" s="43"/>
      <c r="D191" s="43"/>
      <c r="E191" s="43"/>
      <c r="F191" s="43"/>
      <c r="G191" s="43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3"/>
      <c r="W191" s="43"/>
      <c r="X191" s="43"/>
      <c r="Y191" s="43"/>
      <c r="Z191" s="43"/>
    </row>
    <row r="192" ht="15.75" customHeight="1" spans="1:26">
      <c r="A192" s="78"/>
      <c r="B192" s="79"/>
      <c r="C192" s="43"/>
      <c r="D192" s="43"/>
      <c r="E192" s="43"/>
      <c r="F192" s="43"/>
      <c r="G192" s="43"/>
      <c r="H192" s="43"/>
      <c r="I192" s="43"/>
      <c r="J192" s="43"/>
      <c r="K192" s="43"/>
      <c r="L192" s="43"/>
      <c r="M192" s="43"/>
      <c r="N192" s="43"/>
      <c r="O192" s="43"/>
      <c r="P192" s="43"/>
      <c r="Q192" s="43"/>
      <c r="R192" s="43"/>
      <c r="S192" s="43"/>
      <c r="T192" s="43"/>
      <c r="U192" s="43"/>
      <c r="V192" s="43"/>
      <c r="W192" s="43"/>
      <c r="X192" s="43"/>
      <c r="Y192" s="43"/>
      <c r="Z192" s="43"/>
    </row>
    <row r="193" ht="15.75" customHeight="1" spans="1:26">
      <c r="A193" s="78"/>
      <c r="B193" s="79"/>
      <c r="C193" s="43"/>
      <c r="D193" s="43"/>
      <c r="E193" s="43"/>
      <c r="F193" s="43"/>
      <c r="G193" s="43"/>
      <c r="H193" s="43"/>
      <c r="I193" s="43"/>
      <c r="J193" s="43"/>
      <c r="K193" s="43"/>
      <c r="L193" s="43"/>
      <c r="M193" s="43"/>
      <c r="N193" s="43"/>
      <c r="O193" s="43"/>
      <c r="P193" s="43"/>
      <c r="Q193" s="43"/>
      <c r="R193" s="43"/>
      <c r="S193" s="43"/>
      <c r="T193" s="43"/>
      <c r="U193" s="43"/>
      <c r="V193" s="43"/>
      <c r="W193" s="43"/>
      <c r="X193" s="43"/>
      <c r="Y193" s="43"/>
      <c r="Z193" s="43"/>
    </row>
    <row r="194" ht="15.75" customHeight="1" spans="1:26">
      <c r="A194" s="78"/>
      <c r="B194" s="79"/>
      <c r="C194" s="43"/>
      <c r="D194" s="43"/>
      <c r="E194" s="43"/>
      <c r="F194" s="43"/>
      <c r="G194" s="43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3"/>
      <c r="T194" s="43"/>
      <c r="U194" s="43"/>
      <c r="V194" s="43"/>
      <c r="W194" s="43"/>
      <c r="X194" s="43"/>
      <c r="Y194" s="43"/>
      <c r="Z194" s="43"/>
    </row>
    <row r="195" ht="15.75" customHeight="1" spans="1:26">
      <c r="A195" s="78"/>
      <c r="B195" s="79"/>
      <c r="C195" s="43"/>
      <c r="D195" s="43"/>
      <c r="E195" s="43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3"/>
      <c r="W195" s="43"/>
      <c r="X195" s="43"/>
      <c r="Y195" s="43"/>
      <c r="Z195" s="43"/>
    </row>
    <row r="196" ht="15.75" customHeight="1" spans="1:26">
      <c r="A196" s="78"/>
      <c r="B196" s="79"/>
      <c r="C196" s="43"/>
      <c r="D196" s="43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  <c r="W196" s="43"/>
      <c r="X196" s="43"/>
      <c r="Y196" s="43"/>
      <c r="Z196" s="43"/>
    </row>
    <row r="197" ht="15.75" customHeight="1" spans="1:26">
      <c r="A197" s="78"/>
      <c r="B197" s="79"/>
      <c r="C197" s="43"/>
      <c r="D197" s="43"/>
      <c r="E197" s="43"/>
      <c r="F197" s="43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3"/>
      <c r="R197" s="43"/>
      <c r="S197" s="43"/>
      <c r="T197" s="43"/>
      <c r="U197" s="43"/>
      <c r="V197" s="43"/>
      <c r="W197" s="43"/>
      <c r="X197" s="43"/>
      <c r="Y197" s="43"/>
      <c r="Z197" s="43"/>
    </row>
    <row r="198" ht="15.75" customHeight="1" spans="1:26">
      <c r="A198" s="78"/>
      <c r="B198" s="79"/>
      <c r="C198" s="43"/>
      <c r="D198" s="43"/>
      <c r="E198" s="43"/>
      <c r="F198" s="43"/>
      <c r="G198" s="43"/>
      <c r="H198" s="43"/>
      <c r="I198" s="43"/>
      <c r="J198" s="43"/>
      <c r="K198" s="43"/>
      <c r="L198" s="43"/>
      <c r="M198" s="43"/>
      <c r="N198" s="43"/>
      <c r="O198" s="43"/>
      <c r="P198" s="43"/>
      <c r="Q198" s="43"/>
      <c r="R198" s="43"/>
      <c r="S198" s="43"/>
      <c r="T198" s="43"/>
      <c r="U198" s="43"/>
      <c r="V198" s="43"/>
      <c r="W198" s="43"/>
      <c r="X198" s="43"/>
      <c r="Y198" s="43"/>
      <c r="Z198" s="43"/>
    </row>
    <row r="199" ht="15.75" customHeight="1" spans="1:26">
      <c r="A199" s="78"/>
      <c r="B199" s="79"/>
      <c r="C199" s="43"/>
      <c r="D199" s="43"/>
      <c r="E199" s="43"/>
      <c r="F199" s="43"/>
      <c r="G199" s="43"/>
      <c r="H199" s="43"/>
      <c r="I199" s="43"/>
      <c r="J199" s="43"/>
      <c r="K199" s="43"/>
      <c r="L199" s="43"/>
      <c r="M199" s="43"/>
      <c r="N199" s="43"/>
      <c r="O199" s="43"/>
      <c r="P199" s="43"/>
      <c r="Q199" s="43"/>
      <c r="R199" s="43"/>
      <c r="S199" s="43"/>
      <c r="T199" s="43"/>
      <c r="U199" s="43"/>
      <c r="V199" s="43"/>
      <c r="W199" s="43"/>
      <c r="X199" s="43"/>
      <c r="Y199" s="43"/>
      <c r="Z199" s="43"/>
    </row>
    <row r="200" ht="15.75" customHeight="1" spans="1:26">
      <c r="A200" s="78"/>
      <c r="B200" s="79"/>
      <c r="C200" s="43"/>
      <c r="D200" s="43"/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3"/>
      <c r="W200" s="43"/>
      <c r="X200" s="43"/>
      <c r="Y200" s="43"/>
      <c r="Z200" s="43"/>
    </row>
    <row r="201" ht="15.75" customHeight="1" spans="1:26">
      <c r="A201" s="78"/>
      <c r="B201" s="79"/>
      <c r="C201" s="43"/>
      <c r="D201" s="43"/>
      <c r="E201" s="43"/>
      <c r="F201" s="43"/>
      <c r="G201" s="43"/>
      <c r="H201" s="43"/>
      <c r="I201" s="43"/>
      <c r="J201" s="43"/>
      <c r="K201" s="43"/>
      <c r="L201" s="43"/>
      <c r="M201" s="43"/>
      <c r="N201" s="43"/>
      <c r="O201" s="43"/>
      <c r="P201" s="43"/>
      <c r="Q201" s="43"/>
      <c r="R201" s="43"/>
      <c r="S201" s="43"/>
      <c r="T201" s="43"/>
      <c r="U201" s="43"/>
      <c r="V201" s="43"/>
      <c r="W201" s="43"/>
      <c r="X201" s="43"/>
      <c r="Y201" s="43"/>
      <c r="Z201" s="43"/>
    </row>
    <row r="202" ht="15.75" customHeight="1" spans="1:26">
      <c r="A202" s="78"/>
      <c r="B202" s="79"/>
      <c r="C202" s="43"/>
      <c r="D202" s="43"/>
      <c r="E202" s="43"/>
      <c r="F202" s="43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3"/>
      <c r="T202" s="43"/>
      <c r="U202" s="43"/>
      <c r="V202" s="43"/>
      <c r="W202" s="43"/>
      <c r="X202" s="43"/>
      <c r="Y202" s="43"/>
      <c r="Z202" s="43"/>
    </row>
    <row r="203" ht="15.75" customHeight="1" spans="1:26">
      <c r="A203" s="78"/>
      <c r="B203" s="79"/>
      <c r="C203" s="43"/>
      <c r="D203" s="43"/>
      <c r="E203" s="43"/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3"/>
      <c r="R203" s="43"/>
      <c r="S203" s="43"/>
      <c r="T203" s="43"/>
      <c r="U203" s="43"/>
      <c r="V203" s="43"/>
      <c r="W203" s="43"/>
      <c r="X203" s="43"/>
      <c r="Y203" s="43"/>
      <c r="Z203" s="43"/>
    </row>
    <row r="204" ht="15.75" customHeight="1" spans="1:26">
      <c r="A204" s="78"/>
      <c r="B204" s="79"/>
      <c r="C204" s="43"/>
      <c r="D204" s="43"/>
      <c r="E204" s="43"/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3"/>
      <c r="W204" s="43"/>
      <c r="X204" s="43"/>
      <c r="Y204" s="43"/>
      <c r="Z204" s="43"/>
    </row>
    <row r="205" ht="15.75" customHeight="1" spans="1:26">
      <c r="A205" s="78"/>
      <c r="B205" s="79"/>
      <c r="C205" s="43"/>
      <c r="D205" s="43"/>
      <c r="E205" s="43"/>
      <c r="F205" s="43"/>
      <c r="G205" s="43"/>
      <c r="H205" s="43"/>
      <c r="I205" s="43"/>
      <c r="J205" s="43"/>
      <c r="K205" s="43"/>
      <c r="L205" s="43"/>
      <c r="M205" s="43"/>
      <c r="N205" s="43"/>
      <c r="O205" s="43"/>
      <c r="P205" s="43"/>
      <c r="Q205" s="43"/>
      <c r="R205" s="43"/>
      <c r="S205" s="43"/>
      <c r="T205" s="43"/>
      <c r="U205" s="43"/>
      <c r="V205" s="43"/>
      <c r="W205" s="43"/>
      <c r="X205" s="43"/>
      <c r="Y205" s="43"/>
      <c r="Z205" s="43"/>
    </row>
    <row r="206" ht="15.75" customHeight="1" spans="1:26">
      <c r="A206" s="78"/>
      <c r="B206" s="79"/>
      <c r="C206" s="43"/>
      <c r="D206" s="43"/>
      <c r="E206" s="43"/>
      <c r="F206" s="43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3"/>
      <c r="W206" s="43"/>
      <c r="X206" s="43"/>
      <c r="Y206" s="43"/>
      <c r="Z206" s="43"/>
    </row>
    <row r="207" ht="15.75" customHeight="1" spans="1:26">
      <c r="A207" s="78"/>
      <c r="B207" s="79"/>
      <c r="C207" s="43"/>
      <c r="D207" s="43"/>
      <c r="E207" s="43"/>
      <c r="F207" s="43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3"/>
      <c r="T207" s="43"/>
      <c r="U207" s="43"/>
      <c r="V207" s="43"/>
      <c r="W207" s="43"/>
      <c r="X207" s="43"/>
      <c r="Y207" s="43"/>
      <c r="Z207" s="43"/>
    </row>
    <row r="208" ht="15.75" customHeight="1" spans="1:26">
      <c r="A208" s="78"/>
      <c r="B208" s="79"/>
      <c r="C208" s="43"/>
      <c r="D208" s="43"/>
      <c r="E208" s="43"/>
      <c r="F208" s="43"/>
      <c r="G208" s="43"/>
      <c r="H208" s="43"/>
      <c r="I208" s="43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  <c r="W208" s="43"/>
      <c r="X208" s="43"/>
      <c r="Y208" s="43"/>
      <c r="Z208" s="43"/>
    </row>
    <row r="209" ht="15.75" customHeight="1" spans="1:26">
      <c r="A209" s="78"/>
      <c r="B209" s="79"/>
      <c r="C209" s="43"/>
      <c r="D209" s="43"/>
      <c r="E209" s="43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  <c r="W209" s="43"/>
      <c r="X209" s="43"/>
      <c r="Y209" s="43"/>
      <c r="Z209" s="43"/>
    </row>
    <row r="210" ht="15.75" customHeight="1" spans="1:26">
      <c r="A210" s="78"/>
      <c r="B210" s="79"/>
      <c r="C210" s="43"/>
      <c r="D210" s="43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  <c r="W210" s="43"/>
      <c r="X210" s="43"/>
      <c r="Y210" s="43"/>
      <c r="Z210" s="43"/>
    </row>
    <row r="211" ht="15.75" customHeight="1" spans="1:26">
      <c r="A211" s="78"/>
      <c r="B211" s="79"/>
      <c r="C211" s="43"/>
      <c r="D211" s="43"/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  <c r="W211" s="43"/>
      <c r="X211" s="43"/>
      <c r="Y211" s="43"/>
      <c r="Z211" s="43"/>
    </row>
    <row r="212" ht="15.75" customHeight="1" spans="1:26">
      <c r="A212" s="78"/>
      <c r="B212" s="79"/>
      <c r="C212" s="43"/>
      <c r="D212" s="43"/>
      <c r="E212" s="43"/>
      <c r="F212" s="43"/>
      <c r="G212" s="43"/>
      <c r="H212" s="43"/>
      <c r="I212" s="43"/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3"/>
      <c r="W212" s="43"/>
      <c r="X212" s="43"/>
      <c r="Y212" s="43"/>
      <c r="Z212" s="43"/>
    </row>
    <row r="213" ht="15.75" customHeight="1" spans="1:26">
      <c r="A213" s="78"/>
      <c r="B213" s="79"/>
      <c r="C213" s="43"/>
      <c r="D213" s="43"/>
      <c r="E213" s="43"/>
      <c r="F213" s="43"/>
      <c r="G213" s="43"/>
      <c r="H213" s="43"/>
      <c r="I213" s="4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3"/>
      <c r="W213" s="43"/>
      <c r="X213" s="43"/>
      <c r="Y213" s="43"/>
      <c r="Z213" s="43"/>
    </row>
    <row r="214" ht="15.75" customHeight="1" spans="1:26">
      <c r="A214" s="78"/>
      <c r="B214" s="79"/>
      <c r="C214" s="43"/>
      <c r="D214" s="43"/>
      <c r="E214" s="43"/>
      <c r="F214" s="43"/>
      <c r="G214" s="43"/>
      <c r="H214" s="43"/>
      <c r="I214" s="43"/>
      <c r="J214" s="43"/>
      <c r="K214" s="43"/>
      <c r="L214" s="43"/>
      <c r="M214" s="43"/>
      <c r="N214" s="43"/>
      <c r="O214" s="43"/>
      <c r="P214" s="43"/>
      <c r="Q214" s="43"/>
      <c r="R214" s="43"/>
      <c r="S214" s="43"/>
      <c r="T214" s="43"/>
      <c r="U214" s="43"/>
      <c r="V214" s="43"/>
      <c r="W214" s="43"/>
      <c r="X214" s="43"/>
      <c r="Y214" s="43"/>
      <c r="Z214" s="43"/>
    </row>
    <row r="215" ht="15.75" customHeight="1" spans="1:26">
      <c r="A215" s="78"/>
      <c r="B215" s="79"/>
      <c r="C215" s="43"/>
      <c r="D215" s="43"/>
      <c r="E215" s="43"/>
      <c r="F215" s="43"/>
      <c r="G215" s="43"/>
      <c r="H215" s="43"/>
      <c r="I215" s="43"/>
      <c r="J215" s="43"/>
      <c r="K215" s="43"/>
      <c r="L215" s="43"/>
      <c r="M215" s="43"/>
      <c r="N215" s="43"/>
      <c r="O215" s="43"/>
      <c r="P215" s="43"/>
      <c r="Q215" s="43"/>
      <c r="R215" s="43"/>
      <c r="S215" s="43"/>
      <c r="T215" s="43"/>
      <c r="U215" s="43"/>
      <c r="V215" s="43"/>
      <c r="W215" s="43"/>
      <c r="X215" s="43"/>
      <c r="Y215" s="43"/>
      <c r="Z215" s="43"/>
    </row>
    <row r="216" ht="15.75" customHeight="1" spans="1:26">
      <c r="A216" s="78"/>
      <c r="B216" s="79"/>
      <c r="C216" s="43"/>
      <c r="D216" s="43"/>
      <c r="E216" s="43"/>
      <c r="F216" s="43"/>
      <c r="G216" s="43"/>
      <c r="H216" s="43"/>
      <c r="I216" s="43"/>
      <c r="J216" s="43"/>
      <c r="K216" s="43"/>
      <c r="L216" s="43"/>
      <c r="M216" s="43"/>
      <c r="N216" s="43"/>
      <c r="O216" s="43"/>
      <c r="P216" s="43"/>
      <c r="Q216" s="43"/>
      <c r="R216" s="43"/>
      <c r="S216" s="43"/>
      <c r="T216" s="43"/>
      <c r="U216" s="43"/>
      <c r="V216" s="43"/>
      <c r="W216" s="43"/>
      <c r="X216" s="43"/>
      <c r="Y216" s="43"/>
      <c r="Z216" s="43"/>
    </row>
    <row r="217" ht="15.75" customHeight="1" spans="1:26">
      <c r="A217" s="78"/>
      <c r="B217" s="79"/>
      <c r="C217" s="43"/>
      <c r="D217" s="43"/>
      <c r="E217" s="43"/>
      <c r="F217" s="43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  <c r="W217" s="43"/>
      <c r="X217" s="43"/>
      <c r="Y217" s="43"/>
      <c r="Z217" s="43"/>
    </row>
    <row r="218" ht="15.75" customHeight="1" spans="1:26">
      <c r="A218" s="78"/>
      <c r="B218" s="79"/>
      <c r="C218" s="43"/>
      <c r="D218" s="43"/>
      <c r="E218" s="43"/>
      <c r="F218" s="43"/>
      <c r="G218" s="43"/>
      <c r="H218" s="43"/>
      <c r="I218" s="43"/>
      <c r="J218" s="43"/>
      <c r="K218" s="43"/>
      <c r="L218" s="43"/>
      <c r="M218" s="43"/>
      <c r="N218" s="43"/>
      <c r="O218" s="43"/>
      <c r="P218" s="43"/>
      <c r="Q218" s="43"/>
      <c r="R218" s="43"/>
      <c r="S218" s="43"/>
      <c r="T218" s="43"/>
      <c r="U218" s="43"/>
      <c r="V218" s="43"/>
      <c r="W218" s="43"/>
      <c r="X218" s="43"/>
      <c r="Y218" s="43"/>
      <c r="Z218" s="43"/>
    </row>
    <row r="219" ht="15.75" customHeight="1" spans="1:26">
      <c r="A219" s="78"/>
      <c r="B219" s="79"/>
      <c r="C219" s="43"/>
      <c r="D219" s="43"/>
      <c r="E219" s="43"/>
      <c r="F219" s="43"/>
      <c r="G219" s="43"/>
      <c r="H219" s="43"/>
      <c r="I219" s="43"/>
      <c r="J219" s="43"/>
      <c r="K219" s="4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3"/>
      <c r="W219" s="43"/>
      <c r="X219" s="43"/>
      <c r="Y219" s="43"/>
      <c r="Z219" s="43"/>
    </row>
    <row r="220" ht="15.75" customHeight="1" spans="1:26">
      <c r="A220" s="78"/>
      <c r="B220" s="79"/>
      <c r="C220" s="43"/>
      <c r="D220" s="43"/>
      <c r="E220" s="43"/>
      <c r="F220" s="43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3"/>
      <c r="W220" s="43"/>
      <c r="X220" s="43"/>
      <c r="Y220" s="43"/>
      <c r="Z220" s="43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1:B1"/>
    <mergeCell ref="A2:B2"/>
    <mergeCell ref="A3:B3"/>
    <mergeCell ref="A8:B8"/>
    <mergeCell ref="A10:B10"/>
    <mergeCell ref="A16:B16"/>
  </mergeCells>
  <pageMargins left="0.7" right="0.7" top="0.75" bottom="0.75" header="0" footer="0"/>
  <pageSetup paperSize="1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CCFF"/>
  </sheetPr>
  <dimension ref="A1:R1000"/>
  <sheetViews>
    <sheetView workbookViewId="0">
      <selection activeCell="A1" sqref="A1:N1"/>
    </sheetView>
  </sheetViews>
  <sheetFormatPr defaultColWidth="14.4259259259259" defaultRowHeight="15" customHeight="1"/>
  <cols>
    <col min="1" max="1" width="3.57407407407407" customWidth="1"/>
    <col min="2" max="2" width="17.4259259259259" customWidth="1"/>
    <col min="3" max="3" width="7.71296296296296" customWidth="1"/>
    <col min="4" max="5" width="8" customWidth="1"/>
    <col min="6" max="6" width="8.86111111111111" customWidth="1"/>
    <col min="7" max="8" width="8.42592592592593" customWidth="1"/>
    <col min="9" max="9" width="11" customWidth="1"/>
    <col min="10" max="10" width="13.1388888888889" customWidth="1"/>
    <col min="11" max="11" width="11.287037037037" customWidth="1"/>
    <col min="12" max="12" width="12.1388888888889" customWidth="1"/>
    <col min="13" max="13" width="9.42592592592593" customWidth="1"/>
    <col min="14" max="14" width="10.712962962963" customWidth="1"/>
    <col min="15" max="18" width="8" customWidth="1"/>
  </cols>
  <sheetData>
    <row r="1" ht="24" customHeight="1" spans="1:18">
      <c r="A1" s="40" t="s">
        <v>13</v>
      </c>
    </row>
    <row r="2" ht="14.25" customHeight="1" spans="1:18">
      <c r="A2" s="41" t="s">
        <v>35</v>
      </c>
    </row>
    <row r="3" ht="14.4" spans="1:18">
      <c r="A3" s="40"/>
    </row>
    <row r="4" ht="49.5" customHeight="1" spans="1:18">
      <c r="A4" s="42" t="s">
        <v>36</v>
      </c>
    </row>
    <row r="5" ht="21.75" customHeight="1" spans="1:18">
      <c r="A5" s="42" t="s">
        <v>37</v>
      </c>
    </row>
    <row r="6" ht="14.4" spans="1:18">
      <c r="A6" s="43"/>
      <c r="B6" s="43"/>
      <c r="C6" s="43"/>
      <c r="D6" s="43"/>
      <c r="E6" s="43"/>
      <c r="F6" s="43"/>
      <c r="G6" s="43"/>
      <c r="H6" s="43"/>
      <c r="I6" s="44"/>
      <c r="J6" s="43"/>
      <c r="K6" s="43"/>
      <c r="L6" s="43"/>
      <c r="M6" s="43"/>
      <c r="N6" s="44"/>
    </row>
    <row r="7" ht="76.5" customHeight="1" spans="1:18">
      <c r="A7" s="45" t="s">
        <v>16</v>
      </c>
      <c r="B7" s="46" t="s">
        <v>17</v>
      </c>
      <c r="C7" s="47" t="s">
        <v>18</v>
      </c>
      <c r="D7" s="31"/>
      <c r="E7" s="31"/>
      <c r="F7" s="48"/>
      <c r="G7" s="49" t="s">
        <v>19</v>
      </c>
      <c r="H7" s="49" t="s">
        <v>20</v>
      </c>
      <c r="I7" s="80" t="s">
        <v>21</v>
      </c>
      <c r="J7" s="31"/>
      <c r="K7" s="48"/>
      <c r="L7" s="51" t="s">
        <v>22</v>
      </c>
      <c r="M7" s="51" t="s">
        <v>38</v>
      </c>
      <c r="N7" s="51" t="s">
        <v>39</v>
      </c>
      <c r="R7" s="52"/>
    </row>
    <row r="8" ht="153" customHeight="1" spans="1:18">
      <c r="A8" s="34"/>
      <c r="B8" s="53"/>
      <c r="C8" s="49" t="s">
        <v>23</v>
      </c>
      <c r="D8" s="49" t="s">
        <v>24</v>
      </c>
      <c r="E8" s="49" t="s">
        <v>25</v>
      </c>
      <c r="F8" s="54"/>
      <c r="G8" s="35"/>
      <c r="H8" s="35"/>
      <c r="I8" s="55" t="s">
        <v>26</v>
      </c>
      <c r="J8" s="56" t="s">
        <v>27</v>
      </c>
      <c r="K8" s="56" t="s">
        <v>28</v>
      </c>
      <c r="L8" s="57"/>
      <c r="M8" s="81" t="s">
        <v>40</v>
      </c>
      <c r="N8" s="35"/>
    </row>
    <row r="9" ht="54" customHeight="1" spans="1:18">
      <c r="A9" s="58">
        <v>1</v>
      </c>
      <c r="B9" s="58">
        <v>2</v>
      </c>
      <c r="C9" s="58">
        <v>3</v>
      </c>
      <c r="D9" s="58">
        <v>4</v>
      </c>
      <c r="E9" s="58">
        <v>5</v>
      </c>
      <c r="F9" s="58" t="s">
        <v>29</v>
      </c>
      <c r="G9" s="58">
        <v>7</v>
      </c>
      <c r="H9" s="58" t="s">
        <v>30</v>
      </c>
      <c r="I9" s="59" t="s">
        <v>31</v>
      </c>
      <c r="J9" s="59">
        <v>10</v>
      </c>
      <c r="K9" s="59">
        <v>11</v>
      </c>
      <c r="L9" s="58" t="s">
        <v>32</v>
      </c>
      <c r="M9" s="58">
        <v>13</v>
      </c>
      <c r="N9" s="58">
        <v>14</v>
      </c>
    </row>
    <row r="10" ht="14.4" spans="1:18">
      <c r="A10" s="60">
        <v>1</v>
      </c>
      <c r="B10" s="61"/>
      <c r="C10" s="62"/>
      <c r="D10" s="62"/>
      <c r="E10" s="62"/>
      <c r="F10" s="63">
        <f t="shared" ref="F10:F16" si="0">C10+D10+E10</f>
        <v>0</v>
      </c>
      <c r="G10" s="64"/>
      <c r="H10" s="64"/>
      <c r="I10" s="65" t="e">
        <f t="shared" ref="I10:I16" si="1">AVERAGE(C10:E10)</f>
        <v>#DIV/0!</v>
      </c>
      <c r="J10" s="65" t="e">
        <f t="shared" ref="J10:J16" si="2">STDEV(C10:E10)</f>
        <v>#DIV/0!</v>
      </c>
      <c r="K10" s="66" t="e">
        <f t="shared" ref="K10:K16" si="3">J10/I10</f>
        <v>#DIV/0!</v>
      </c>
      <c r="L10" s="62" t="e">
        <f t="shared" ref="L10:L16" si="4">F10/H10*G10</f>
        <v>#DIV/0!</v>
      </c>
      <c r="M10" s="82"/>
      <c r="N10" s="62" t="e">
        <f t="shared" ref="N10:N16" si="5">L10*(1+M10)</f>
        <v>#DIV/0!</v>
      </c>
    </row>
    <row r="11" ht="14.4" spans="1:18">
      <c r="A11" s="60">
        <v>2</v>
      </c>
      <c r="B11" s="61"/>
      <c r="C11" s="62"/>
      <c r="D11" s="62"/>
      <c r="E11" s="62"/>
      <c r="F11" s="63">
        <f t="shared" si="0"/>
        <v>0</v>
      </c>
      <c r="G11" s="64"/>
      <c r="H11" s="64"/>
      <c r="I11" s="65" t="e">
        <f t="shared" si="1"/>
        <v>#DIV/0!</v>
      </c>
      <c r="J11" s="65" t="e">
        <f t="shared" si="2"/>
        <v>#DIV/0!</v>
      </c>
      <c r="K11" s="66" t="e">
        <f t="shared" si="3"/>
        <v>#DIV/0!</v>
      </c>
      <c r="L11" s="62" t="e">
        <f t="shared" si="4"/>
        <v>#DIV/0!</v>
      </c>
      <c r="M11" s="82"/>
      <c r="N11" s="62" t="e">
        <f t="shared" si="5"/>
        <v>#DIV/0!</v>
      </c>
    </row>
    <row r="12" ht="14.4" spans="1:18">
      <c r="A12" s="60">
        <v>3</v>
      </c>
      <c r="B12" s="61"/>
      <c r="C12" s="62"/>
      <c r="D12" s="62"/>
      <c r="E12" s="62"/>
      <c r="F12" s="63">
        <f t="shared" si="0"/>
        <v>0</v>
      </c>
      <c r="G12" s="64"/>
      <c r="H12" s="64"/>
      <c r="I12" s="65" t="e">
        <f t="shared" si="1"/>
        <v>#DIV/0!</v>
      </c>
      <c r="J12" s="65" t="e">
        <f t="shared" si="2"/>
        <v>#DIV/0!</v>
      </c>
      <c r="K12" s="66" t="e">
        <f t="shared" si="3"/>
        <v>#DIV/0!</v>
      </c>
      <c r="L12" s="62" t="e">
        <f t="shared" si="4"/>
        <v>#DIV/0!</v>
      </c>
      <c r="M12" s="82"/>
      <c r="N12" s="62" t="e">
        <f t="shared" si="5"/>
        <v>#DIV/0!</v>
      </c>
    </row>
    <row r="13" ht="14.4" spans="1:18">
      <c r="A13" s="60">
        <v>4</v>
      </c>
      <c r="B13" s="61"/>
      <c r="C13" s="62"/>
      <c r="D13" s="62"/>
      <c r="E13" s="62"/>
      <c r="F13" s="63">
        <f t="shared" si="0"/>
        <v>0</v>
      </c>
      <c r="G13" s="64"/>
      <c r="H13" s="64"/>
      <c r="I13" s="65" t="e">
        <f t="shared" si="1"/>
        <v>#DIV/0!</v>
      </c>
      <c r="J13" s="65" t="e">
        <f t="shared" si="2"/>
        <v>#DIV/0!</v>
      </c>
      <c r="K13" s="66" t="e">
        <f t="shared" si="3"/>
        <v>#DIV/0!</v>
      </c>
      <c r="L13" s="62" t="e">
        <f t="shared" si="4"/>
        <v>#DIV/0!</v>
      </c>
      <c r="M13" s="82"/>
      <c r="N13" s="62" t="e">
        <f t="shared" si="5"/>
        <v>#DIV/0!</v>
      </c>
    </row>
    <row r="14" ht="14.4" spans="1:18">
      <c r="A14" s="60">
        <v>5</v>
      </c>
      <c r="B14" s="61"/>
      <c r="C14" s="62"/>
      <c r="D14" s="62"/>
      <c r="E14" s="62"/>
      <c r="F14" s="63">
        <f t="shared" si="0"/>
        <v>0</v>
      </c>
      <c r="G14" s="64"/>
      <c r="H14" s="64"/>
      <c r="I14" s="65" t="e">
        <f t="shared" si="1"/>
        <v>#DIV/0!</v>
      </c>
      <c r="J14" s="65" t="e">
        <f t="shared" si="2"/>
        <v>#DIV/0!</v>
      </c>
      <c r="K14" s="66" t="e">
        <f t="shared" si="3"/>
        <v>#DIV/0!</v>
      </c>
      <c r="L14" s="62" t="e">
        <f t="shared" si="4"/>
        <v>#DIV/0!</v>
      </c>
      <c r="M14" s="82"/>
      <c r="N14" s="62" t="e">
        <f t="shared" si="5"/>
        <v>#DIV/0!</v>
      </c>
    </row>
    <row r="15" ht="14.4" spans="1:18">
      <c r="A15" s="60">
        <v>6</v>
      </c>
      <c r="B15" s="61"/>
      <c r="C15" s="62"/>
      <c r="D15" s="62"/>
      <c r="E15" s="62"/>
      <c r="F15" s="63">
        <f t="shared" si="0"/>
        <v>0</v>
      </c>
      <c r="G15" s="64"/>
      <c r="H15" s="64"/>
      <c r="I15" s="65" t="e">
        <f t="shared" si="1"/>
        <v>#DIV/0!</v>
      </c>
      <c r="J15" s="65" t="e">
        <f t="shared" si="2"/>
        <v>#DIV/0!</v>
      </c>
      <c r="K15" s="66" t="e">
        <f t="shared" si="3"/>
        <v>#DIV/0!</v>
      </c>
      <c r="L15" s="62" t="e">
        <f t="shared" si="4"/>
        <v>#DIV/0!</v>
      </c>
      <c r="M15" s="82"/>
      <c r="N15" s="62" t="e">
        <f t="shared" si="5"/>
        <v>#DIV/0!</v>
      </c>
    </row>
    <row r="16" ht="14.4" spans="1:18">
      <c r="A16" s="60">
        <v>7</v>
      </c>
      <c r="B16" s="61"/>
      <c r="C16" s="62"/>
      <c r="D16" s="62"/>
      <c r="E16" s="62"/>
      <c r="F16" s="63">
        <f t="shared" si="0"/>
        <v>0</v>
      </c>
      <c r="G16" s="64"/>
      <c r="H16" s="64"/>
      <c r="I16" s="65" t="e">
        <f t="shared" si="1"/>
        <v>#DIV/0!</v>
      </c>
      <c r="J16" s="65" t="e">
        <f t="shared" si="2"/>
        <v>#DIV/0!</v>
      </c>
      <c r="K16" s="66" t="e">
        <f t="shared" si="3"/>
        <v>#DIV/0!</v>
      </c>
      <c r="L16" s="62" t="e">
        <f t="shared" si="4"/>
        <v>#DIV/0!</v>
      </c>
      <c r="M16" s="82"/>
      <c r="N16" s="62" t="e">
        <f t="shared" si="5"/>
        <v>#DIV/0!</v>
      </c>
    </row>
    <row r="17" ht="6" customHeight="1" spans="1:14">
      <c r="A17" s="67"/>
      <c r="B17" s="67"/>
      <c r="C17" s="67"/>
      <c r="D17" s="67"/>
      <c r="E17" s="67"/>
      <c r="F17" s="68"/>
      <c r="G17" s="67"/>
      <c r="H17" s="67"/>
      <c r="I17" s="69"/>
      <c r="J17" s="69"/>
      <c r="K17" s="70"/>
      <c r="L17" s="69"/>
      <c r="M17" s="83"/>
      <c r="N17" s="69"/>
    </row>
    <row r="18" ht="33" customHeight="1" spans="1:14">
      <c r="A18" s="71" t="s">
        <v>33</v>
      </c>
      <c r="B18" s="31"/>
      <c r="C18" s="31"/>
      <c r="D18" s="31"/>
      <c r="E18" s="31"/>
      <c r="F18" s="31"/>
      <c r="G18" s="31"/>
      <c r="H18" s="31"/>
      <c r="I18" s="31"/>
      <c r="J18" s="72"/>
      <c r="K18" s="72"/>
      <c r="L18" s="73" t="e">
        <f>SUM(L10:L17)</f>
        <v>#DIV/0!</v>
      </c>
      <c r="M18" s="73"/>
      <c r="N18" s="73" t="e">
        <f>SUM(N10:N17)</f>
        <v>#DIV/0!</v>
      </c>
    </row>
    <row r="19" ht="14.4" spans="1:14">
      <c r="A19" s="43"/>
      <c r="C19" s="43"/>
      <c r="D19" s="43"/>
      <c r="E19" s="43"/>
      <c r="F19" s="43"/>
      <c r="G19" s="43"/>
      <c r="H19" s="43"/>
      <c r="I19" s="44"/>
      <c r="J19" s="43"/>
      <c r="K19" s="43"/>
      <c r="L19" s="43"/>
      <c r="M19" s="43"/>
      <c r="N19" s="44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3">
    <mergeCell ref="A1:N1"/>
    <mergeCell ref="A2:N2"/>
    <mergeCell ref="A3:N3"/>
    <mergeCell ref="A4:N4"/>
    <mergeCell ref="A5:N5"/>
    <mergeCell ref="C7:F7"/>
    <mergeCell ref="I7:K7"/>
    <mergeCell ref="A18:I18"/>
    <mergeCell ref="A7:A8"/>
    <mergeCell ref="B7:B8"/>
    <mergeCell ref="G7:G8"/>
    <mergeCell ref="H7:H8"/>
    <mergeCell ref="N7:N8"/>
  </mergeCells>
  <pageMargins left="0.7" right="0.7" top="0.75" bottom="0.75" header="0" footer="0"/>
  <pageSetup paperSize="1" orientation="landscape"/>
  <headerFooter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Z1000"/>
  <sheetViews>
    <sheetView workbookViewId="0">
      <selection activeCell="A1" sqref="A1:B1"/>
    </sheetView>
  </sheetViews>
  <sheetFormatPr defaultColWidth="14.4259259259259" defaultRowHeight="15" customHeight="1"/>
  <cols>
    <col min="1" max="1" width="36.1388888888889" customWidth="1"/>
    <col min="2" max="2" width="49" customWidth="1"/>
    <col min="3" max="6" width="9.13888888888889" customWidth="1"/>
    <col min="7" max="22" width="8" customWidth="1"/>
  </cols>
  <sheetData>
    <row r="1" ht="21.75" customHeight="1" spans="1:26">
      <c r="A1" s="29" t="s">
        <v>0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</row>
    <row r="2" ht="54.75" customHeight="1" spans="1:26">
      <c r="A2" s="29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</row>
    <row r="3" ht="15.75" customHeight="1" spans="1:26">
      <c r="A3" s="74" t="s">
        <v>1</v>
      </c>
      <c r="B3" s="75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</row>
    <row r="4" ht="15.75" customHeight="1" spans="1:26">
      <c r="A4" s="76"/>
      <c r="B4" s="76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</row>
    <row r="5" ht="86.25" customHeight="1" spans="1:26">
      <c r="A5" s="36" t="s">
        <v>2</v>
      </c>
      <c r="B5" s="36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</row>
    <row r="6" ht="159.75" customHeight="1" spans="1:26">
      <c r="A6" s="36" t="s">
        <v>3</v>
      </c>
      <c r="B6" s="36" t="s">
        <v>41</v>
      </c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</row>
    <row r="7" ht="91.5" customHeight="1" spans="1:26">
      <c r="A7" s="36" t="s">
        <v>5</v>
      </c>
      <c r="B7" s="37" t="s">
        <v>6</v>
      </c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</row>
    <row r="8" ht="29.25" customHeight="1" spans="1:26">
      <c r="A8" s="77" t="s">
        <v>7</v>
      </c>
      <c r="B8" s="48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</row>
    <row r="9" ht="15.75" customHeight="1" spans="1:26">
      <c r="A9" s="27"/>
      <c r="B9" s="27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</row>
    <row r="10" ht="15.75" customHeight="1" spans="1:26">
      <c r="A10" s="27" t="s">
        <v>8</v>
      </c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</row>
    <row r="11" ht="15.75" customHeight="1" spans="1:26">
      <c r="A11" s="27"/>
      <c r="B11" s="27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</row>
    <row r="12" ht="15.75" customHeight="1" spans="1:26">
      <c r="A12" s="39" t="s">
        <v>9</v>
      </c>
      <c r="B12" s="39" t="s">
        <v>10</v>
      </c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</row>
    <row r="13" ht="15.75" customHeight="1" spans="1:26">
      <c r="A13" s="27"/>
      <c r="B13" s="27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</row>
    <row r="14" ht="15.75" customHeight="1" spans="1:26">
      <c r="A14" s="28" t="s">
        <v>11</v>
      </c>
      <c r="B14" s="27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</row>
    <row r="15" ht="15.75" customHeight="1" spans="1:26">
      <c r="A15" s="38"/>
      <c r="B15" s="27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</row>
    <row r="16" ht="29.25" customHeight="1" spans="1:26">
      <c r="A16" s="39" t="s">
        <v>12</v>
      </c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</row>
    <row r="17" ht="14.4" spans="1:26">
      <c r="A17" s="78"/>
      <c r="B17" s="79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</row>
    <row r="18" ht="14.4" spans="1:26">
      <c r="A18" s="78"/>
      <c r="B18" s="79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</row>
    <row r="19" ht="14.4" spans="1:26">
      <c r="A19" s="78"/>
      <c r="B19" s="79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</row>
    <row r="20" ht="14.4" spans="1:26">
      <c r="A20" s="78"/>
      <c r="B20" s="79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</row>
    <row r="21" ht="15.75" customHeight="1" spans="1:26">
      <c r="A21" s="78"/>
      <c r="B21" s="79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</row>
    <row r="22" ht="15.75" customHeight="1" spans="1:26">
      <c r="A22" s="78"/>
      <c r="B22" s="79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</row>
    <row r="23" ht="15.75" customHeight="1" spans="1:26">
      <c r="A23" s="78"/>
      <c r="B23" s="79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</row>
    <row r="24" ht="15.75" customHeight="1" spans="1:26">
      <c r="A24" s="78"/>
      <c r="B24" s="79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</row>
    <row r="25" ht="15.75" customHeight="1" spans="1:26">
      <c r="A25" s="78"/>
      <c r="B25" s="79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</row>
    <row r="26" ht="15.75" customHeight="1" spans="1:26">
      <c r="A26" s="78"/>
      <c r="B26" s="79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</row>
    <row r="27" ht="15.75" customHeight="1" spans="1:26">
      <c r="A27" s="78"/>
      <c r="B27" s="79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</row>
    <row r="28" ht="15.75" customHeight="1" spans="1:26">
      <c r="A28" s="78"/>
      <c r="B28" s="79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</row>
    <row r="29" ht="15.75" customHeight="1" spans="1:26">
      <c r="A29" s="78"/>
      <c r="B29" s="79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</row>
    <row r="30" ht="15.75" customHeight="1" spans="1:26">
      <c r="A30" s="78"/>
      <c r="B30" s="79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</row>
    <row r="31" ht="15.75" customHeight="1" spans="1:26">
      <c r="A31" s="78"/>
      <c r="B31" s="79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</row>
    <row r="32" ht="15.75" customHeight="1" spans="1:26">
      <c r="A32" s="78"/>
      <c r="B32" s="79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</row>
    <row r="33" ht="15.75" customHeight="1" spans="1:26">
      <c r="A33" s="78"/>
      <c r="B33" s="79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</row>
    <row r="34" ht="15.75" customHeight="1" spans="1:26">
      <c r="A34" s="78"/>
      <c r="B34" s="79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</row>
    <row r="35" ht="15.75" customHeight="1" spans="1:26">
      <c r="A35" s="78"/>
      <c r="B35" s="79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</row>
    <row r="36" ht="15.75" customHeight="1" spans="1:26">
      <c r="A36" s="78"/>
      <c r="B36" s="79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</row>
    <row r="37" ht="15.75" customHeight="1" spans="1:26">
      <c r="A37" s="78"/>
      <c r="B37" s="79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</row>
    <row r="38" ht="15.75" customHeight="1" spans="1:26">
      <c r="A38" s="78"/>
      <c r="B38" s="79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</row>
    <row r="39" ht="15.75" customHeight="1" spans="1:26">
      <c r="A39" s="78"/>
      <c r="B39" s="79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</row>
    <row r="40" ht="15.75" customHeight="1" spans="1:26">
      <c r="A40" s="78"/>
      <c r="B40" s="79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</row>
    <row r="41" ht="15.75" customHeight="1" spans="1:26">
      <c r="A41" s="78"/>
      <c r="B41" s="79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</row>
    <row r="42" ht="15.75" customHeight="1" spans="1:26">
      <c r="A42" s="78"/>
      <c r="B42" s="79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</row>
    <row r="43" ht="15.75" customHeight="1" spans="1:26">
      <c r="A43" s="78"/>
      <c r="B43" s="79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</row>
    <row r="44" ht="15.75" customHeight="1" spans="1:26">
      <c r="A44" s="78"/>
      <c r="B44" s="79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</row>
    <row r="45" ht="15.75" customHeight="1" spans="1:26">
      <c r="A45" s="78"/>
      <c r="B45" s="79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</row>
    <row r="46" ht="15.75" customHeight="1" spans="1:26">
      <c r="A46" s="78"/>
      <c r="B46" s="79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</row>
    <row r="47" ht="15.75" customHeight="1" spans="1:26">
      <c r="A47" s="78"/>
      <c r="B47" s="79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</row>
    <row r="48" ht="15.75" customHeight="1" spans="1:26">
      <c r="A48" s="78"/>
      <c r="B48" s="79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</row>
    <row r="49" ht="15.75" customHeight="1" spans="1:26">
      <c r="A49" s="78"/>
      <c r="B49" s="79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</row>
    <row r="50" ht="15.75" customHeight="1" spans="1:26">
      <c r="A50" s="78"/>
      <c r="B50" s="79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</row>
    <row r="51" ht="15.75" customHeight="1" spans="1:26">
      <c r="A51" s="78"/>
      <c r="B51" s="79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</row>
    <row r="52" ht="15.75" customHeight="1" spans="1:26">
      <c r="A52" s="78"/>
      <c r="B52" s="79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</row>
    <row r="53" ht="15.75" customHeight="1" spans="1:26">
      <c r="A53" s="78"/>
      <c r="B53" s="79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</row>
    <row r="54" ht="15.75" customHeight="1" spans="1:26">
      <c r="A54" s="78"/>
      <c r="B54" s="79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</row>
    <row r="55" ht="15.75" customHeight="1" spans="1:26">
      <c r="A55" s="78"/>
      <c r="B55" s="79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</row>
    <row r="56" ht="15.75" customHeight="1" spans="1:26">
      <c r="A56" s="78"/>
      <c r="B56" s="79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</row>
    <row r="57" ht="15.75" customHeight="1" spans="1:26">
      <c r="A57" s="78"/>
      <c r="B57" s="79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</row>
    <row r="58" ht="15.75" customHeight="1" spans="1:26">
      <c r="A58" s="78"/>
      <c r="B58" s="79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</row>
    <row r="59" ht="15.75" customHeight="1" spans="1:26">
      <c r="A59" s="78"/>
      <c r="B59" s="79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</row>
    <row r="60" ht="15.75" customHeight="1" spans="1:26">
      <c r="A60" s="78"/>
      <c r="B60" s="79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</row>
    <row r="61" ht="15.75" customHeight="1" spans="1:26">
      <c r="A61" s="78"/>
      <c r="B61" s="79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</row>
    <row r="62" ht="15.75" customHeight="1" spans="1:26">
      <c r="A62" s="78"/>
      <c r="B62" s="79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</row>
    <row r="63" ht="15.75" customHeight="1" spans="1:26">
      <c r="A63" s="78"/>
      <c r="B63" s="79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</row>
    <row r="64" ht="15.75" customHeight="1" spans="1:26">
      <c r="A64" s="78"/>
      <c r="B64" s="79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</row>
    <row r="65" ht="15.75" customHeight="1" spans="1:26">
      <c r="A65" s="78"/>
      <c r="B65" s="79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</row>
    <row r="66" ht="15.75" customHeight="1" spans="1:26">
      <c r="A66" s="78"/>
      <c r="B66" s="79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</row>
    <row r="67" ht="15.75" customHeight="1" spans="1:26">
      <c r="A67" s="78"/>
      <c r="B67" s="79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</row>
    <row r="68" ht="15.75" customHeight="1" spans="1:26">
      <c r="A68" s="78"/>
      <c r="B68" s="79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</row>
    <row r="69" ht="15.75" customHeight="1" spans="1:26">
      <c r="A69" s="78"/>
      <c r="B69" s="79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</row>
    <row r="70" ht="15.75" customHeight="1" spans="1:26">
      <c r="A70" s="78"/>
      <c r="B70" s="79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</row>
    <row r="71" ht="15.75" customHeight="1" spans="1:26">
      <c r="A71" s="78"/>
      <c r="B71" s="79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</row>
    <row r="72" ht="15.75" customHeight="1" spans="1:26">
      <c r="A72" s="78"/>
      <c r="B72" s="79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</row>
    <row r="73" ht="15.75" customHeight="1" spans="1:26">
      <c r="A73" s="78"/>
      <c r="B73" s="79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</row>
    <row r="74" ht="15.75" customHeight="1" spans="1:26">
      <c r="A74" s="78"/>
      <c r="B74" s="79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</row>
    <row r="75" ht="15.75" customHeight="1" spans="1:26">
      <c r="A75" s="78"/>
      <c r="B75" s="79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</row>
    <row r="76" ht="15.75" customHeight="1" spans="1:26">
      <c r="A76" s="78"/>
      <c r="B76" s="79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</row>
    <row r="77" ht="15.75" customHeight="1" spans="1:26">
      <c r="A77" s="78"/>
      <c r="B77" s="79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</row>
    <row r="78" ht="15.75" customHeight="1" spans="1:26">
      <c r="A78" s="78"/>
      <c r="B78" s="79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</row>
    <row r="79" ht="15.75" customHeight="1" spans="1:26">
      <c r="A79" s="78"/>
      <c r="B79" s="79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</row>
    <row r="80" ht="15.75" customHeight="1" spans="1:26">
      <c r="A80" s="78"/>
      <c r="B80" s="79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</row>
    <row r="81" ht="15.75" customHeight="1" spans="1:26">
      <c r="A81" s="78"/>
      <c r="B81" s="79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</row>
    <row r="82" ht="15.75" customHeight="1" spans="1:26">
      <c r="A82" s="78"/>
      <c r="B82" s="79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</row>
    <row r="83" ht="15.75" customHeight="1" spans="1:26">
      <c r="A83" s="78"/>
      <c r="B83" s="79"/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</row>
    <row r="84" ht="15.75" customHeight="1" spans="1:26">
      <c r="A84" s="78"/>
      <c r="B84" s="79"/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</row>
    <row r="85" ht="15.75" customHeight="1" spans="1:26">
      <c r="A85" s="78"/>
      <c r="B85" s="79"/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</row>
    <row r="86" ht="15.75" customHeight="1" spans="1:26">
      <c r="A86" s="78"/>
      <c r="B86" s="79"/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</row>
    <row r="87" ht="15.75" customHeight="1" spans="1:26">
      <c r="A87" s="78"/>
      <c r="B87" s="79"/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</row>
    <row r="88" ht="15.75" customHeight="1" spans="1:26">
      <c r="A88" s="78"/>
      <c r="B88" s="79"/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</row>
    <row r="89" ht="15.75" customHeight="1" spans="1:26">
      <c r="A89" s="78"/>
      <c r="B89" s="79"/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</row>
    <row r="90" ht="15.75" customHeight="1" spans="1:26">
      <c r="A90" s="78"/>
      <c r="B90" s="79"/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</row>
    <row r="91" ht="15.75" customHeight="1" spans="1:26">
      <c r="A91" s="78"/>
      <c r="B91" s="79"/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</row>
    <row r="92" ht="15.75" customHeight="1" spans="1:26">
      <c r="A92" s="78"/>
      <c r="B92" s="79"/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</row>
    <row r="93" ht="15.75" customHeight="1" spans="1:26">
      <c r="A93" s="78"/>
      <c r="B93" s="79"/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</row>
    <row r="94" ht="15.75" customHeight="1" spans="1:26">
      <c r="A94" s="78"/>
      <c r="B94" s="79"/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</row>
    <row r="95" ht="15.75" customHeight="1" spans="1:26">
      <c r="A95" s="78"/>
      <c r="B95" s="79"/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</row>
    <row r="96" ht="15.75" customHeight="1" spans="1:26">
      <c r="A96" s="78"/>
      <c r="B96" s="79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</row>
    <row r="97" ht="15.75" customHeight="1" spans="1:26">
      <c r="A97" s="78"/>
      <c r="B97" s="79"/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</row>
    <row r="98" ht="15.75" customHeight="1" spans="1:26">
      <c r="A98" s="78"/>
      <c r="B98" s="79"/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</row>
    <row r="99" ht="15.75" customHeight="1" spans="1:26">
      <c r="A99" s="78"/>
      <c r="B99" s="79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</row>
    <row r="100" ht="15.75" customHeight="1" spans="1:26">
      <c r="A100" s="78"/>
      <c r="B100" s="79"/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</row>
    <row r="101" ht="15.75" customHeight="1" spans="1:26">
      <c r="A101" s="78"/>
      <c r="B101" s="79"/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</row>
    <row r="102" ht="15.75" customHeight="1" spans="1:26">
      <c r="A102" s="78"/>
      <c r="B102" s="79"/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</row>
    <row r="103" ht="15.75" customHeight="1" spans="1:26">
      <c r="A103" s="78"/>
      <c r="B103" s="79"/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</row>
    <row r="104" ht="15.75" customHeight="1" spans="1:26">
      <c r="A104" s="78"/>
      <c r="B104" s="79"/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</row>
    <row r="105" ht="15.75" customHeight="1" spans="1:26">
      <c r="A105" s="78"/>
      <c r="B105" s="79"/>
      <c r="C105" s="43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</row>
    <row r="106" ht="15.75" customHeight="1" spans="1:26">
      <c r="A106" s="78"/>
      <c r="B106" s="79"/>
      <c r="C106" s="43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</row>
    <row r="107" ht="15.75" customHeight="1" spans="1:26">
      <c r="A107" s="78"/>
      <c r="B107" s="79"/>
      <c r="C107" s="43"/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</row>
    <row r="108" ht="15.75" customHeight="1" spans="1:26">
      <c r="A108" s="78"/>
      <c r="B108" s="79"/>
      <c r="C108" s="43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  <c r="R108" s="43"/>
      <c r="S108" s="43"/>
      <c r="T108" s="43"/>
      <c r="U108" s="43"/>
      <c r="V108" s="43"/>
      <c r="W108" s="43"/>
      <c r="X108" s="43"/>
      <c r="Y108" s="43"/>
      <c r="Z108" s="43"/>
    </row>
    <row r="109" ht="15.75" customHeight="1" spans="1:26">
      <c r="A109" s="78"/>
      <c r="B109" s="79"/>
      <c r="C109" s="43"/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</row>
    <row r="110" ht="15.75" customHeight="1" spans="1:26">
      <c r="A110" s="78"/>
      <c r="B110" s="79"/>
      <c r="C110" s="43"/>
      <c r="D110" s="43"/>
      <c r="E110" s="43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</row>
    <row r="111" ht="15.75" customHeight="1" spans="1:26">
      <c r="A111" s="78"/>
      <c r="B111" s="79"/>
      <c r="C111" s="43"/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</row>
    <row r="112" ht="15.75" customHeight="1" spans="1:26">
      <c r="A112" s="78"/>
      <c r="B112" s="79"/>
      <c r="C112" s="43"/>
      <c r="D112" s="43"/>
      <c r="E112" s="43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</row>
    <row r="113" ht="15.75" customHeight="1" spans="1:26">
      <c r="A113" s="78"/>
      <c r="B113" s="79"/>
      <c r="C113" s="43"/>
      <c r="D113" s="43"/>
      <c r="E113" s="43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</row>
    <row r="114" ht="15.75" customHeight="1" spans="1:26">
      <c r="A114" s="78"/>
      <c r="B114" s="79"/>
      <c r="C114" s="43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</row>
    <row r="115" ht="15.75" customHeight="1" spans="1:26">
      <c r="A115" s="78"/>
      <c r="B115" s="79"/>
      <c r="C115" s="43"/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3"/>
      <c r="T115" s="43"/>
      <c r="U115" s="43"/>
      <c r="V115" s="43"/>
      <c r="W115" s="43"/>
      <c r="X115" s="43"/>
      <c r="Y115" s="43"/>
      <c r="Z115" s="43"/>
    </row>
    <row r="116" ht="15.75" customHeight="1" spans="1:26">
      <c r="A116" s="78"/>
      <c r="B116" s="79"/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  <c r="Y116" s="43"/>
      <c r="Z116" s="43"/>
    </row>
    <row r="117" ht="15.75" customHeight="1" spans="1:26">
      <c r="A117" s="78"/>
      <c r="B117" s="79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</row>
    <row r="118" ht="15.75" customHeight="1" spans="1:26">
      <c r="A118" s="78"/>
      <c r="B118" s="79"/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</row>
    <row r="119" ht="15.75" customHeight="1" spans="1:26">
      <c r="A119" s="78"/>
      <c r="B119" s="79"/>
      <c r="C119" s="43"/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</row>
    <row r="120" ht="15.75" customHeight="1" spans="1:26">
      <c r="A120" s="78"/>
      <c r="B120" s="79"/>
      <c r="C120" s="43"/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3"/>
      <c r="S120" s="43"/>
      <c r="T120" s="43"/>
      <c r="U120" s="43"/>
      <c r="V120" s="43"/>
      <c r="W120" s="43"/>
      <c r="X120" s="43"/>
      <c r="Y120" s="43"/>
      <c r="Z120" s="43"/>
    </row>
    <row r="121" ht="15.75" customHeight="1" spans="1:26">
      <c r="A121" s="78"/>
      <c r="B121" s="79"/>
      <c r="C121" s="43"/>
      <c r="D121" s="43"/>
      <c r="E121" s="43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</row>
    <row r="122" ht="15.75" customHeight="1" spans="1:26">
      <c r="A122" s="78"/>
      <c r="B122" s="79"/>
      <c r="C122" s="43"/>
      <c r="D122" s="43"/>
      <c r="E122" s="43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</row>
    <row r="123" ht="15.75" customHeight="1" spans="1:26">
      <c r="A123" s="78"/>
      <c r="B123" s="79"/>
      <c r="C123" s="43"/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</row>
    <row r="124" ht="15.75" customHeight="1" spans="1:26">
      <c r="A124" s="78"/>
      <c r="B124" s="79"/>
      <c r="C124" s="43"/>
      <c r="D124" s="43"/>
      <c r="E124" s="43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43"/>
      <c r="Q124" s="43"/>
      <c r="R124" s="43"/>
      <c r="S124" s="43"/>
      <c r="T124" s="43"/>
      <c r="U124" s="43"/>
      <c r="V124" s="43"/>
      <c r="W124" s="43"/>
      <c r="X124" s="43"/>
      <c r="Y124" s="43"/>
      <c r="Z124" s="43"/>
    </row>
    <row r="125" ht="15.75" customHeight="1" spans="1:26">
      <c r="A125" s="78"/>
      <c r="B125" s="79"/>
      <c r="C125" s="43"/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3"/>
      <c r="R125" s="43"/>
      <c r="S125" s="43"/>
      <c r="T125" s="43"/>
      <c r="U125" s="43"/>
      <c r="V125" s="43"/>
      <c r="W125" s="43"/>
      <c r="X125" s="43"/>
      <c r="Y125" s="43"/>
      <c r="Z125" s="43"/>
    </row>
    <row r="126" ht="15.75" customHeight="1" spans="1:26">
      <c r="A126" s="78"/>
      <c r="B126" s="79"/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  <c r="W126" s="43"/>
      <c r="X126" s="43"/>
      <c r="Y126" s="43"/>
      <c r="Z126" s="43"/>
    </row>
    <row r="127" ht="15.75" customHeight="1" spans="1:26">
      <c r="A127" s="78"/>
      <c r="B127" s="79"/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  <c r="W127" s="43"/>
      <c r="X127" s="43"/>
      <c r="Y127" s="43"/>
      <c r="Z127" s="43"/>
    </row>
    <row r="128" ht="15.75" customHeight="1" spans="1:26">
      <c r="A128" s="78"/>
      <c r="B128" s="79"/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  <c r="W128" s="43"/>
      <c r="X128" s="43"/>
      <c r="Y128" s="43"/>
      <c r="Z128" s="43"/>
    </row>
    <row r="129" ht="15.75" customHeight="1" spans="1:26">
      <c r="A129" s="78"/>
      <c r="B129" s="79"/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  <c r="W129" s="43"/>
      <c r="X129" s="43"/>
      <c r="Y129" s="43"/>
      <c r="Z129" s="43"/>
    </row>
    <row r="130" ht="15.75" customHeight="1" spans="1:26">
      <c r="A130" s="78"/>
      <c r="B130" s="79"/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  <c r="W130" s="43"/>
      <c r="X130" s="43"/>
      <c r="Y130" s="43"/>
      <c r="Z130" s="43"/>
    </row>
    <row r="131" ht="15.75" customHeight="1" spans="1:26">
      <c r="A131" s="78"/>
      <c r="B131" s="79"/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43"/>
      <c r="W131" s="43"/>
      <c r="X131" s="43"/>
      <c r="Y131" s="43"/>
      <c r="Z131" s="43"/>
    </row>
    <row r="132" ht="15.75" customHeight="1" spans="1:26">
      <c r="A132" s="78"/>
      <c r="B132" s="79"/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</row>
    <row r="133" ht="15.75" customHeight="1" spans="1:26">
      <c r="A133" s="78"/>
      <c r="B133" s="79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</row>
    <row r="134" ht="15.75" customHeight="1" spans="1:26">
      <c r="A134" s="78"/>
      <c r="B134" s="79"/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  <c r="W134" s="43"/>
      <c r="X134" s="43"/>
      <c r="Y134" s="43"/>
      <c r="Z134" s="43"/>
    </row>
    <row r="135" ht="15.75" customHeight="1" spans="1:26">
      <c r="A135" s="78"/>
      <c r="B135" s="79"/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  <c r="W135" s="43"/>
      <c r="X135" s="43"/>
      <c r="Y135" s="43"/>
      <c r="Z135" s="43"/>
    </row>
    <row r="136" ht="15.75" customHeight="1" spans="1:26">
      <c r="A136" s="78"/>
      <c r="B136" s="79"/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  <c r="W136" s="43"/>
      <c r="X136" s="43"/>
      <c r="Y136" s="43"/>
      <c r="Z136" s="43"/>
    </row>
    <row r="137" ht="15.75" customHeight="1" spans="1:26">
      <c r="A137" s="78"/>
      <c r="B137" s="79"/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T137" s="43"/>
      <c r="U137" s="43"/>
      <c r="V137" s="43"/>
      <c r="W137" s="43"/>
      <c r="X137" s="43"/>
      <c r="Y137" s="43"/>
      <c r="Z137" s="43"/>
    </row>
    <row r="138" ht="15.75" customHeight="1" spans="1:26">
      <c r="A138" s="78"/>
      <c r="B138" s="79"/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</row>
    <row r="139" ht="15.75" customHeight="1" spans="1:26">
      <c r="A139" s="78"/>
      <c r="B139" s="79"/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T139" s="43"/>
      <c r="U139" s="43"/>
      <c r="V139" s="43"/>
      <c r="W139" s="43"/>
      <c r="X139" s="43"/>
      <c r="Y139" s="43"/>
      <c r="Z139" s="43"/>
    </row>
    <row r="140" ht="15.75" customHeight="1" spans="1:26">
      <c r="A140" s="78"/>
      <c r="B140" s="79"/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T140" s="43"/>
      <c r="U140" s="43"/>
      <c r="V140" s="43"/>
      <c r="W140" s="43"/>
      <c r="X140" s="43"/>
      <c r="Y140" s="43"/>
      <c r="Z140" s="43"/>
    </row>
    <row r="141" ht="15.75" customHeight="1" spans="1:26">
      <c r="A141" s="78"/>
      <c r="B141" s="79"/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T141" s="43"/>
      <c r="U141" s="43"/>
      <c r="V141" s="43"/>
      <c r="W141" s="43"/>
      <c r="X141" s="43"/>
      <c r="Y141" s="43"/>
      <c r="Z141" s="43"/>
    </row>
    <row r="142" ht="15.75" customHeight="1" spans="1:26">
      <c r="A142" s="78"/>
      <c r="B142" s="79"/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  <c r="W142" s="43"/>
      <c r="X142" s="43"/>
      <c r="Y142" s="43"/>
      <c r="Z142" s="43"/>
    </row>
    <row r="143" ht="15.75" customHeight="1" spans="1:26">
      <c r="A143" s="78"/>
      <c r="B143" s="79"/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  <c r="W143" s="43"/>
      <c r="X143" s="43"/>
      <c r="Y143" s="43"/>
      <c r="Z143" s="43"/>
    </row>
    <row r="144" ht="15.75" customHeight="1" spans="1:26">
      <c r="A144" s="78"/>
      <c r="B144" s="79"/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</row>
    <row r="145" ht="15.75" customHeight="1" spans="1:26">
      <c r="A145" s="78"/>
      <c r="B145" s="79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  <c r="V145" s="43"/>
      <c r="W145" s="43"/>
      <c r="X145" s="43"/>
      <c r="Y145" s="43"/>
      <c r="Z145" s="43"/>
    </row>
    <row r="146" ht="15.75" customHeight="1" spans="1:26">
      <c r="A146" s="78"/>
      <c r="B146" s="79"/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  <c r="V146" s="43"/>
      <c r="W146" s="43"/>
      <c r="X146" s="43"/>
      <c r="Y146" s="43"/>
      <c r="Z146" s="43"/>
    </row>
    <row r="147" ht="15.75" customHeight="1" spans="1:26">
      <c r="A147" s="78"/>
      <c r="B147" s="79"/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  <c r="V147" s="43"/>
      <c r="W147" s="43"/>
      <c r="X147" s="43"/>
      <c r="Y147" s="43"/>
      <c r="Z147" s="43"/>
    </row>
    <row r="148" ht="15.75" customHeight="1" spans="1:26">
      <c r="A148" s="78"/>
      <c r="B148" s="79"/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  <c r="V148" s="43"/>
      <c r="W148" s="43"/>
      <c r="X148" s="43"/>
      <c r="Y148" s="43"/>
      <c r="Z148" s="43"/>
    </row>
    <row r="149" ht="15.75" customHeight="1" spans="1:26">
      <c r="A149" s="78"/>
      <c r="B149" s="79"/>
      <c r="C149" s="43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  <c r="W149" s="43"/>
      <c r="X149" s="43"/>
      <c r="Y149" s="43"/>
      <c r="Z149" s="43"/>
    </row>
    <row r="150" ht="15.75" customHeight="1" spans="1:26">
      <c r="A150" s="78"/>
      <c r="B150" s="79"/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  <c r="V150" s="43"/>
      <c r="W150" s="43"/>
      <c r="X150" s="43"/>
      <c r="Y150" s="43"/>
      <c r="Z150" s="43"/>
    </row>
    <row r="151" ht="15.75" customHeight="1" spans="1:26">
      <c r="A151" s="78"/>
      <c r="B151" s="79"/>
      <c r="C151" s="43"/>
      <c r="D151" s="43"/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  <c r="V151" s="43"/>
      <c r="W151" s="43"/>
      <c r="X151" s="43"/>
      <c r="Y151" s="43"/>
      <c r="Z151" s="43"/>
    </row>
    <row r="152" ht="15.75" customHeight="1" spans="1:26">
      <c r="A152" s="78"/>
      <c r="B152" s="79"/>
      <c r="C152" s="43"/>
      <c r="D152" s="43"/>
      <c r="E152" s="43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  <c r="V152" s="43"/>
      <c r="W152" s="43"/>
      <c r="X152" s="43"/>
      <c r="Y152" s="43"/>
      <c r="Z152" s="43"/>
    </row>
    <row r="153" ht="15.75" customHeight="1" spans="1:26">
      <c r="A153" s="78"/>
      <c r="B153" s="79"/>
      <c r="C153" s="43"/>
      <c r="D153" s="43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  <c r="V153" s="43"/>
      <c r="W153" s="43"/>
      <c r="X153" s="43"/>
      <c r="Y153" s="43"/>
      <c r="Z153" s="43"/>
    </row>
    <row r="154" ht="15.75" customHeight="1" spans="1:26">
      <c r="A154" s="78"/>
      <c r="B154" s="79"/>
      <c r="C154" s="43"/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  <c r="V154" s="43"/>
      <c r="W154" s="43"/>
      <c r="X154" s="43"/>
      <c r="Y154" s="43"/>
      <c r="Z154" s="43"/>
    </row>
    <row r="155" ht="15.75" customHeight="1" spans="1:26">
      <c r="A155" s="78"/>
      <c r="B155" s="79"/>
      <c r="C155" s="43"/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  <c r="V155" s="43"/>
      <c r="W155" s="43"/>
      <c r="X155" s="43"/>
      <c r="Y155" s="43"/>
      <c r="Z155" s="43"/>
    </row>
    <row r="156" ht="15.75" customHeight="1" spans="1:26">
      <c r="A156" s="78"/>
      <c r="B156" s="79"/>
      <c r="C156" s="43"/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  <c r="V156" s="43"/>
      <c r="W156" s="43"/>
      <c r="X156" s="43"/>
      <c r="Y156" s="43"/>
      <c r="Z156" s="43"/>
    </row>
    <row r="157" ht="15.75" customHeight="1" spans="1:26">
      <c r="A157" s="78"/>
      <c r="B157" s="79"/>
      <c r="C157" s="43"/>
      <c r="D157" s="43"/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  <c r="W157" s="43"/>
      <c r="X157" s="43"/>
      <c r="Y157" s="43"/>
      <c r="Z157" s="43"/>
    </row>
    <row r="158" ht="15.75" customHeight="1" spans="1:26">
      <c r="A158" s="78"/>
      <c r="B158" s="79"/>
      <c r="C158" s="43"/>
      <c r="D158" s="43"/>
      <c r="E158" s="43"/>
      <c r="F158" s="43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  <c r="V158" s="43"/>
      <c r="W158" s="43"/>
      <c r="X158" s="43"/>
      <c r="Y158" s="43"/>
      <c r="Z158" s="43"/>
    </row>
    <row r="159" ht="15.75" customHeight="1" spans="1:26">
      <c r="A159" s="78"/>
      <c r="B159" s="79"/>
      <c r="C159" s="43"/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  <c r="W159" s="43"/>
      <c r="X159" s="43"/>
      <c r="Y159" s="43"/>
      <c r="Z159" s="43"/>
    </row>
    <row r="160" ht="15.75" customHeight="1" spans="1:26">
      <c r="A160" s="78"/>
      <c r="B160" s="79"/>
      <c r="C160" s="43"/>
      <c r="D160" s="43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  <c r="W160" s="43"/>
      <c r="X160" s="43"/>
      <c r="Y160" s="43"/>
      <c r="Z160" s="43"/>
    </row>
    <row r="161" ht="15.75" customHeight="1" spans="1:26">
      <c r="A161" s="78"/>
      <c r="B161" s="79"/>
      <c r="C161" s="43"/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  <c r="W161" s="43"/>
      <c r="X161" s="43"/>
      <c r="Y161" s="43"/>
      <c r="Z161" s="43"/>
    </row>
    <row r="162" ht="15.75" customHeight="1" spans="1:26">
      <c r="A162" s="78"/>
      <c r="B162" s="79"/>
      <c r="C162" s="43"/>
      <c r="D162" s="43"/>
      <c r="E162" s="43"/>
      <c r="F162" s="43"/>
      <c r="G162" s="43"/>
      <c r="H162" s="43"/>
      <c r="I162" s="43"/>
      <c r="J162" s="43"/>
      <c r="K162" s="43"/>
      <c r="L162" s="43"/>
      <c r="M162" s="43"/>
      <c r="N162" s="43"/>
      <c r="O162" s="43"/>
      <c r="P162" s="43"/>
      <c r="Q162" s="43"/>
      <c r="R162" s="43"/>
      <c r="S162" s="43"/>
      <c r="T162" s="43"/>
      <c r="U162" s="43"/>
      <c r="V162" s="43"/>
      <c r="W162" s="43"/>
      <c r="X162" s="43"/>
      <c r="Y162" s="43"/>
      <c r="Z162" s="43"/>
    </row>
    <row r="163" ht="15.75" customHeight="1" spans="1:26">
      <c r="A163" s="78"/>
      <c r="B163" s="79"/>
      <c r="C163" s="43"/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  <c r="W163" s="43"/>
      <c r="X163" s="43"/>
      <c r="Y163" s="43"/>
      <c r="Z163" s="43"/>
    </row>
    <row r="164" ht="15.75" customHeight="1" spans="1:26">
      <c r="A164" s="78"/>
      <c r="B164" s="79"/>
      <c r="C164" s="43"/>
      <c r="D164" s="43"/>
      <c r="E164" s="43"/>
      <c r="F164" s="43"/>
      <c r="G164" s="43"/>
      <c r="H164" s="43"/>
      <c r="I164" s="43"/>
      <c r="J164" s="43"/>
      <c r="K164" s="4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  <c r="W164" s="43"/>
      <c r="X164" s="43"/>
      <c r="Y164" s="43"/>
      <c r="Z164" s="43"/>
    </row>
    <row r="165" ht="15.75" customHeight="1" spans="1:26">
      <c r="A165" s="78"/>
      <c r="B165" s="79"/>
      <c r="C165" s="43"/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  <c r="W165" s="43"/>
      <c r="X165" s="43"/>
      <c r="Y165" s="43"/>
      <c r="Z165" s="43"/>
    </row>
    <row r="166" ht="15.75" customHeight="1" spans="1:26">
      <c r="A166" s="78"/>
      <c r="B166" s="79"/>
      <c r="C166" s="43"/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3"/>
      <c r="W166" s="43"/>
      <c r="X166" s="43"/>
      <c r="Y166" s="43"/>
      <c r="Z166" s="43"/>
    </row>
    <row r="167" ht="15.75" customHeight="1" spans="1:26">
      <c r="A167" s="78"/>
      <c r="B167" s="79"/>
      <c r="C167" s="43"/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  <c r="W167" s="43"/>
      <c r="X167" s="43"/>
      <c r="Y167" s="43"/>
      <c r="Z167" s="43"/>
    </row>
    <row r="168" ht="15.75" customHeight="1" spans="1:26">
      <c r="A168" s="78"/>
      <c r="B168" s="79"/>
      <c r="C168" s="43"/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  <c r="W168" s="43"/>
      <c r="X168" s="43"/>
      <c r="Y168" s="43"/>
      <c r="Z168" s="43"/>
    </row>
    <row r="169" ht="15.75" customHeight="1" spans="1:26">
      <c r="A169" s="78"/>
      <c r="B169" s="79"/>
      <c r="C169" s="43"/>
      <c r="D169" s="43"/>
      <c r="E169" s="43"/>
      <c r="F169" s="43"/>
      <c r="G169" s="43"/>
      <c r="H169" s="43"/>
      <c r="I169" s="43"/>
      <c r="J169" s="43"/>
      <c r="K169" s="43"/>
      <c r="L169" s="43"/>
      <c r="M169" s="43"/>
      <c r="N169" s="43"/>
      <c r="O169" s="43"/>
      <c r="P169" s="43"/>
      <c r="Q169" s="43"/>
      <c r="R169" s="43"/>
      <c r="S169" s="43"/>
      <c r="T169" s="43"/>
      <c r="U169" s="43"/>
      <c r="V169" s="43"/>
      <c r="W169" s="43"/>
      <c r="X169" s="43"/>
      <c r="Y169" s="43"/>
      <c r="Z169" s="43"/>
    </row>
    <row r="170" ht="15.75" customHeight="1" spans="1:26">
      <c r="A170" s="78"/>
      <c r="B170" s="79"/>
      <c r="C170" s="43"/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  <c r="W170" s="43"/>
      <c r="X170" s="43"/>
      <c r="Y170" s="43"/>
      <c r="Z170" s="43"/>
    </row>
    <row r="171" ht="15.75" customHeight="1" spans="1:26">
      <c r="A171" s="78"/>
      <c r="B171" s="79"/>
      <c r="C171" s="43"/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  <c r="W171" s="43"/>
      <c r="X171" s="43"/>
      <c r="Y171" s="43"/>
      <c r="Z171" s="43"/>
    </row>
    <row r="172" ht="15.75" customHeight="1" spans="1:26">
      <c r="A172" s="78"/>
      <c r="B172" s="79"/>
      <c r="C172" s="43"/>
      <c r="D172" s="43"/>
      <c r="E172" s="43"/>
      <c r="F172" s="43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  <c r="W172" s="43"/>
      <c r="X172" s="43"/>
      <c r="Y172" s="43"/>
      <c r="Z172" s="43"/>
    </row>
    <row r="173" ht="15.75" customHeight="1" spans="1:26">
      <c r="A173" s="78"/>
      <c r="B173" s="79"/>
      <c r="C173" s="43"/>
      <c r="D173" s="43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  <c r="W173" s="43"/>
      <c r="X173" s="43"/>
      <c r="Y173" s="43"/>
      <c r="Z173" s="43"/>
    </row>
    <row r="174" ht="15.75" customHeight="1" spans="1:26">
      <c r="A174" s="78"/>
      <c r="B174" s="79"/>
      <c r="C174" s="43"/>
      <c r="D174" s="43"/>
      <c r="E174" s="43"/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  <c r="W174" s="43"/>
      <c r="X174" s="43"/>
      <c r="Y174" s="43"/>
      <c r="Z174" s="43"/>
    </row>
    <row r="175" ht="15.75" customHeight="1" spans="1:26">
      <c r="A175" s="78"/>
      <c r="B175" s="79"/>
      <c r="C175" s="43"/>
      <c r="D175" s="43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  <c r="W175" s="43"/>
      <c r="X175" s="43"/>
      <c r="Y175" s="43"/>
      <c r="Z175" s="43"/>
    </row>
    <row r="176" ht="15.75" customHeight="1" spans="1:26">
      <c r="A176" s="78"/>
      <c r="B176" s="79"/>
      <c r="C176" s="43"/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3"/>
      <c r="W176" s="43"/>
      <c r="X176" s="43"/>
      <c r="Y176" s="43"/>
      <c r="Z176" s="43"/>
    </row>
    <row r="177" ht="15.75" customHeight="1" spans="1:26">
      <c r="A177" s="78"/>
      <c r="B177" s="79"/>
      <c r="C177" s="43"/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  <c r="W177" s="43"/>
      <c r="X177" s="43"/>
      <c r="Y177" s="43"/>
      <c r="Z177" s="43"/>
    </row>
    <row r="178" ht="15.75" customHeight="1" spans="1:26">
      <c r="A178" s="78"/>
      <c r="B178" s="79"/>
      <c r="C178" s="43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  <c r="W178" s="43"/>
      <c r="X178" s="43"/>
      <c r="Y178" s="43"/>
      <c r="Z178" s="43"/>
    </row>
    <row r="179" ht="15.75" customHeight="1" spans="1:26">
      <c r="A179" s="78"/>
      <c r="B179" s="79"/>
      <c r="C179" s="43"/>
      <c r="D179" s="43"/>
      <c r="E179" s="43"/>
      <c r="F179" s="43"/>
      <c r="G179" s="43"/>
      <c r="H179" s="43"/>
      <c r="I179" s="43"/>
      <c r="J179" s="43"/>
      <c r="K179" s="43"/>
      <c r="L179" s="43"/>
      <c r="M179" s="43"/>
      <c r="N179" s="43"/>
      <c r="O179" s="43"/>
      <c r="P179" s="43"/>
      <c r="Q179" s="43"/>
      <c r="R179" s="43"/>
      <c r="S179" s="43"/>
      <c r="T179" s="43"/>
      <c r="U179" s="43"/>
      <c r="V179" s="43"/>
      <c r="W179" s="43"/>
      <c r="X179" s="43"/>
      <c r="Y179" s="43"/>
      <c r="Z179" s="43"/>
    </row>
    <row r="180" ht="15.75" customHeight="1" spans="1:26">
      <c r="A180" s="78"/>
      <c r="B180" s="79"/>
      <c r="C180" s="43"/>
      <c r="D180" s="43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  <c r="W180" s="43"/>
      <c r="X180" s="43"/>
      <c r="Y180" s="43"/>
      <c r="Z180" s="43"/>
    </row>
    <row r="181" ht="15.75" customHeight="1" spans="1:26">
      <c r="A181" s="78"/>
      <c r="B181" s="79"/>
      <c r="C181" s="43"/>
      <c r="D181" s="43"/>
      <c r="E181" s="43"/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  <c r="W181" s="43"/>
      <c r="X181" s="43"/>
      <c r="Y181" s="43"/>
      <c r="Z181" s="43"/>
    </row>
    <row r="182" ht="15.75" customHeight="1" spans="1:26">
      <c r="A182" s="78"/>
      <c r="B182" s="79"/>
      <c r="C182" s="43"/>
      <c r="D182" s="43"/>
      <c r="E182" s="43"/>
      <c r="F182" s="43"/>
      <c r="G182" s="43"/>
      <c r="H182" s="43"/>
      <c r="I182" s="43"/>
      <c r="J182" s="43"/>
      <c r="K182" s="4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  <c r="W182" s="43"/>
      <c r="X182" s="43"/>
      <c r="Y182" s="43"/>
      <c r="Z182" s="43"/>
    </row>
    <row r="183" ht="15.75" customHeight="1" spans="1:26">
      <c r="A183" s="78"/>
      <c r="B183" s="79"/>
      <c r="C183" s="43"/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  <c r="W183" s="43"/>
      <c r="X183" s="43"/>
      <c r="Y183" s="43"/>
      <c r="Z183" s="43"/>
    </row>
    <row r="184" ht="15.75" customHeight="1" spans="1:26">
      <c r="A184" s="78"/>
      <c r="B184" s="79"/>
      <c r="C184" s="43"/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  <c r="W184" s="43"/>
      <c r="X184" s="43"/>
      <c r="Y184" s="43"/>
      <c r="Z184" s="43"/>
    </row>
    <row r="185" ht="15.75" customHeight="1" spans="1:26">
      <c r="A185" s="78"/>
      <c r="B185" s="79"/>
      <c r="C185" s="43"/>
      <c r="D185" s="43"/>
      <c r="E185" s="43"/>
      <c r="F185" s="43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3"/>
      <c r="W185" s="43"/>
      <c r="X185" s="43"/>
      <c r="Y185" s="43"/>
      <c r="Z185" s="43"/>
    </row>
    <row r="186" ht="15.75" customHeight="1" spans="1:26">
      <c r="A186" s="78"/>
      <c r="B186" s="79"/>
      <c r="C186" s="43"/>
      <c r="D186" s="43"/>
      <c r="E186" s="43"/>
      <c r="F186" s="43"/>
      <c r="G186" s="43"/>
      <c r="H186" s="43"/>
      <c r="I186" s="43"/>
      <c r="J186" s="43"/>
      <c r="K186" s="43"/>
      <c r="L186" s="43"/>
      <c r="M186" s="43"/>
      <c r="N186" s="43"/>
      <c r="O186" s="43"/>
      <c r="P186" s="43"/>
      <c r="Q186" s="43"/>
      <c r="R186" s="43"/>
      <c r="S186" s="43"/>
      <c r="T186" s="43"/>
      <c r="U186" s="43"/>
      <c r="V186" s="43"/>
      <c r="W186" s="43"/>
      <c r="X186" s="43"/>
      <c r="Y186" s="43"/>
      <c r="Z186" s="43"/>
    </row>
    <row r="187" ht="15.75" customHeight="1" spans="1:26">
      <c r="A187" s="78"/>
      <c r="B187" s="79"/>
      <c r="C187" s="43"/>
      <c r="D187" s="43"/>
      <c r="E187" s="43"/>
      <c r="F187" s="43"/>
      <c r="G187" s="43"/>
      <c r="H187" s="43"/>
      <c r="I187" s="43"/>
      <c r="J187" s="43"/>
      <c r="K187" s="43"/>
      <c r="L187" s="43"/>
      <c r="M187" s="43"/>
      <c r="N187" s="43"/>
      <c r="O187" s="43"/>
      <c r="P187" s="43"/>
      <c r="Q187" s="43"/>
      <c r="R187" s="43"/>
      <c r="S187" s="43"/>
      <c r="T187" s="43"/>
      <c r="U187" s="43"/>
      <c r="V187" s="43"/>
      <c r="W187" s="43"/>
      <c r="X187" s="43"/>
      <c r="Y187" s="43"/>
      <c r="Z187" s="43"/>
    </row>
    <row r="188" ht="15.75" customHeight="1" spans="1:26">
      <c r="A188" s="78"/>
      <c r="B188" s="79"/>
      <c r="C188" s="43"/>
      <c r="D188" s="43"/>
      <c r="E188" s="43"/>
      <c r="F188" s="43"/>
      <c r="G188" s="43"/>
      <c r="H188" s="43"/>
      <c r="I188" s="43"/>
      <c r="J188" s="43"/>
      <c r="K188" s="43"/>
      <c r="L188" s="43"/>
      <c r="M188" s="43"/>
      <c r="N188" s="43"/>
      <c r="O188" s="43"/>
      <c r="P188" s="43"/>
      <c r="Q188" s="43"/>
      <c r="R188" s="43"/>
      <c r="S188" s="43"/>
      <c r="T188" s="43"/>
      <c r="U188" s="43"/>
      <c r="V188" s="43"/>
      <c r="W188" s="43"/>
      <c r="X188" s="43"/>
      <c r="Y188" s="43"/>
      <c r="Z188" s="43"/>
    </row>
    <row r="189" ht="15.75" customHeight="1" spans="1:26">
      <c r="A189" s="78"/>
      <c r="B189" s="79"/>
      <c r="C189" s="43"/>
      <c r="D189" s="43"/>
      <c r="E189" s="43"/>
      <c r="F189" s="43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3"/>
      <c r="T189" s="43"/>
      <c r="U189" s="43"/>
      <c r="V189" s="43"/>
      <c r="W189" s="43"/>
      <c r="X189" s="43"/>
      <c r="Y189" s="43"/>
      <c r="Z189" s="43"/>
    </row>
    <row r="190" ht="15.75" customHeight="1" spans="1:26">
      <c r="A190" s="78"/>
      <c r="B190" s="79"/>
      <c r="C190" s="43"/>
      <c r="D190" s="43"/>
      <c r="E190" s="43"/>
      <c r="F190" s="43"/>
      <c r="G190" s="43"/>
      <c r="H190" s="43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3"/>
      <c r="W190" s="43"/>
      <c r="X190" s="43"/>
      <c r="Y190" s="43"/>
      <c r="Z190" s="43"/>
    </row>
    <row r="191" ht="15.75" customHeight="1" spans="1:26">
      <c r="A191" s="78"/>
      <c r="B191" s="79"/>
      <c r="C191" s="43"/>
      <c r="D191" s="43"/>
      <c r="E191" s="43"/>
      <c r="F191" s="43"/>
      <c r="G191" s="43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3"/>
      <c r="W191" s="43"/>
      <c r="X191" s="43"/>
      <c r="Y191" s="43"/>
      <c r="Z191" s="43"/>
    </row>
    <row r="192" ht="15.75" customHeight="1" spans="1:26">
      <c r="A192" s="78"/>
      <c r="B192" s="79"/>
      <c r="C192" s="43"/>
      <c r="D192" s="43"/>
      <c r="E192" s="43"/>
      <c r="F192" s="43"/>
      <c r="G192" s="43"/>
      <c r="H192" s="43"/>
      <c r="I192" s="43"/>
      <c r="J192" s="43"/>
      <c r="K192" s="43"/>
      <c r="L192" s="43"/>
      <c r="M192" s="43"/>
      <c r="N192" s="43"/>
      <c r="O192" s="43"/>
      <c r="P192" s="43"/>
      <c r="Q192" s="43"/>
      <c r="R192" s="43"/>
      <c r="S192" s="43"/>
      <c r="T192" s="43"/>
      <c r="U192" s="43"/>
      <c r="V192" s="43"/>
      <c r="W192" s="43"/>
      <c r="X192" s="43"/>
      <c r="Y192" s="43"/>
      <c r="Z192" s="43"/>
    </row>
    <row r="193" ht="15.75" customHeight="1" spans="1:26">
      <c r="A193" s="78"/>
      <c r="B193" s="79"/>
      <c r="C193" s="43"/>
      <c r="D193" s="43"/>
      <c r="E193" s="43"/>
      <c r="F193" s="43"/>
      <c r="G193" s="43"/>
      <c r="H193" s="43"/>
      <c r="I193" s="43"/>
      <c r="J193" s="43"/>
      <c r="K193" s="43"/>
      <c r="L193" s="43"/>
      <c r="M193" s="43"/>
      <c r="N193" s="43"/>
      <c r="O193" s="43"/>
      <c r="P193" s="43"/>
      <c r="Q193" s="43"/>
      <c r="R193" s="43"/>
      <c r="S193" s="43"/>
      <c r="T193" s="43"/>
      <c r="U193" s="43"/>
      <c r="V193" s="43"/>
      <c r="W193" s="43"/>
      <c r="X193" s="43"/>
      <c r="Y193" s="43"/>
      <c r="Z193" s="43"/>
    </row>
    <row r="194" ht="15.75" customHeight="1" spans="1:26">
      <c r="A194" s="78"/>
      <c r="B194" s="79"/>
      <c r="C194" s="43"/>
      <c r="D194" s="43"/>
      <c r="E194" s="43"/>
      <c r="F194" s="43"/>
      <c r="G194" s="43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3"/>
      <c r="T194" s="43"/>
      <c r="U194" s="43"/>
      <c r="V194" s="43"/>
      <c r="W194" s="43"/>
      <c r="X194" s="43"/>
      <c r="Y194" s="43"/>
      <c r="Z194" s="43"/>
    </row>
    <row r="195" ht="15.75" customHeight="1" spans="1:26">
      <c r="A195" s="78"/>
      <c r="B195" s="79"/>
      <c r="C195" s="43"/>
      <c r="D195" s="43"/>
      <c r="E195" s="43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3"/>
      <c r="W195" s="43"/>
      <c r="X195" s="43"/>
      <c r="Y195" s="43"/>
      <c r="Z195" s="43"/>
    </row>
    <row r="196" ht="15.75" customHeight="1" spans="1:26">
      <c r="A196" s="78"/>
      <c r="B196" s="79"/>
      <c r="C196" s="43"/>
      <c r="D196" s="43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  <c r="W196" s="43"/>
      <c r="X196" s="43"/>
      <c r="Y196" s="43"/>
      <c r="Z196" s="43"/>
    </row>
    <row r="197" ht="15.75" customHeight="1" spans="1:26">
      <c r="A197" s="78"/>
      <c r="B197" s="79"/>
      <c r="C197" s="43"/>
      <c r="D197" s="43"/>
      <c r="E197" s="43"/>
      <c r="F197" s="43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3"/>
      <c r="R197" s="43"/>
      <c r="S197" s="43"/>
      <c r="T197" s="43"/>
      <c r="U197" s="43"/>
      <c r="V197" s="43"/>
      <c r="W197" s="43"/>
      <c r="X197" s="43"/>
      <c r="Y197" s="43"/>
      <c r="Z197" s="43"/>
    </row>
    <row r="198" ht="15.75" customHeight="1" spans="1:26">
      <c r="A198" s="78"/>
      <c r="B198" s="79"/>
      <c r="C198" s="43"/>
      <c r="D198" s="43"/>
      <c r="E198" s="43"/>
      <c r="F198" s="43"/>
      <c r="G198" s="43"/>
      <c r="H198" s="43"/>
      <c r="I198" s="43"/>
      <c r="J198" s="43"/>
      <c r="K198" s="43"/>
      <c r="L198" s="43"/>
      <c r="M198" s="43"/>
      <c r="N198" s="43"/>
      <c r="O198" s="43"/>
      <c r="P198" s="43"/>
      <c r="Q198" s="43"/>
      <c r="R198" s="43"/>
      <c r="S198" s="43"/>
      <c r="T198" s="43"/>
      <c r="U198" s="43"/>
      <c r="V198" s="43"/>
      <c r="W198" s="43"/>
      <c r="X198" s="43"/>
      <c r="Y198" s="43"/>
      <c r="Z198" s="43"/>
    </row>
    <row r="199" ht="15.75" customHeight="1" spans="1:26">
      <c r="A199" s="78"/>
      <c r="B199" s="79"/>
      <c r="C199" s="43"/>
      <c r="D199" s="43"/>
      <c r="E199" s="43"/>
      <c r="F199" s="43"/>
      <c r="G199" s="43"/>
      <c r="H199" s="43"/>
      <c r="I199" s="43"/>
      <c r="J199" s="43"/>
      <c r="K199" s="43"/>
      <c r="L199" s="43"/>
      <c r="M199" s="43"/>
      <c r="N199" s="43"/>
      <c r="O199" s="43"/>
      <c r="P199" s="43"/>
      <c r="Q199" s="43"/>
      <c r="R199" s="43"/>
      <c r="S199" s="43"/>
      <c r="T199" s="43"/>
      <c r="U199" s="43"/>
      <c r="V199" s="43"/>
      <c r="W199" s="43"/>
      <c r="X199" s="43"/>
      <c r="Y199" s="43"/>
      <c r="Z199" s="43"/>
    </row>
    <row r="200" ht="15.75" customHeight="1" spans="1:26">
      <c r="A200" s="78"/>
      <c r="B200" s="79"/>
      <c r="C200" s="43"/>
      <c r="D200" s="43"/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3"/>
      <c r="W200" s="43"/>
      <c r="X200" s="43"/>
      <c r="Y200" s="43"/>
      <c r="Z200" s="43"/>
    </row>
    <row r="201" ht="15.75" customHeight="1" spans="1:26">
      <c r="A201" s="78"/>
      <c r="B201" s="79"/>
      <c r="C201" s="43"/>
      <c r="D201" s="43"/>
      <c r="E201" s="43"/>
      <c r="F201" s="43"/>
      <c r="G201" s="43"/>
      <c r="H201" s="43"/>
      <c r="I201" s="43"/>
      <c r="J201" s="43"/>
      <c r="K201" s="43"/>
      <c r="L201" s="43"/>
      <c r="M201" s="43"/>
      <c r="N201" s="43"/>
      <c r="O201" s="43"/>
      <c r="P201" s="43"/>
      <c r="Q201" s="43"/>
      <c r="R201" s="43"/>
      <c r="S201" s="43"/>
      <c r="T201" s="43"/>
      <c r="U201" s="43"/>
      <c r="V201" s="43"/>
      <c r="W201" s="43"/>
      <c r="X201" s="43"/>
      <c r="Y201" s="43"/>
      <c r="Z201" s="43"/>
    </row>
    <row r="202" ht="15.75" customHeight="1" spans="1:26">
      <c r="A202" s="78"/>
      <c r="B202" s="79"/>
      <c r="C202" s="43"/>
      <c r="D202" s="43"/>
      <c r="E202" s="43"/>
      <c r="F202" s="43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3"/>
      <c r="T202" s="43"/>
      <c r="U202" s="43"/>
      <c r="V202" s="43"/>
      <c r="W202" s="43"/>
      <c r="X202" s="43"/>
      <c r="Y202" s="43"/>
      <c r="Z202" s="43"/>
    </row>
    <row r="203" ht="15.75" customHeight="1" spans="1:26">
      <c r="A203" s="78"/>
      <c r="B203" s="79"/>
      <c r="C203" s="43"/>
      <c r="D203" s="43"/>
      <c r="E203" s="43"/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3"/>
      <c r="R203" s="43"/>
      <c r="S203" s="43"/>
      <c r="T203" s="43"/>
      <c r="U203" s="43"/>
      <c r="V203" s="43"/>
      <c r="W203" s="43"/>
      <c r="X203" s="43"/>
      <c r="Y203" s="43"/>
      <c r="Z203" s="43"/>
    </row>
    <row r="204" ht="15.75" customHeight="1" spans="1:26">
      <c r="A204" s="78"/>
      <c r="B204" s="79"/>
      <c r="C204" s="43"/>
      <c r="D204" s="43"/>
      <c r="E204" s="43"/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3"/>
      <c r="W204" s="43"/>
      <c r="X204" s="43"/>
      <c r="Y204" s="43"/>
      <c r="Z204" s="43"/>
    </row>
    <row r="205" ht="15.75" customHeight="1" spans="1:26">
      <c r="A205" s="78"/>
      <c r="B205" s="79"/>
      <c r="C205" s="43"/>
      <c r="D205" s="43"/>
      <c r="E205" s="43"/>
      <c r="F205" s="43"/>
      <c r="G205" s="43"/>
      <c r="H205" s="43"/>
      <c r="I205" s="43"/>
      <c r="J205" s="43"/>
      <c r="K205" s="43"/>
      <c r="L205" s="43"/>
      <c r="M205" s="43"/>
      <c r="N205" s="43"/>
      <c r="O205" s="43"/>
      <c r="P205" s="43"/>
      <c r="Q205" s="43"/>
      <c r="R205" s="43"/>
      <c r="S205" s="43"/>
      <c r="T205" s="43"/>
      <c r="U205" s="43"/>
      <c r="V205" s="43"/>
      <c r="W205" s="43"/>
      <c r="X205" s="43"/>
      <c r="Y205" s="43"/>
      <c r="Z205" s="43"/>
    </row>
    <row r="206" ht="15.75" customHeight="1" spans="1:26">
      <c r="A206" s="78"/>
      <c r="B206" s="79"/>
      <c r="C206" s="43"/>
      <c r="D206" s="43"/>
      <c r="E206" s="43"/>
      <c r="F206" s="43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3"/>
      <c r="W206" s="43"/>
      <c r="X206" s="43"/>
      <c r="Y206" s="43"/>
      <c r="Z206" s="43"/>
    </row>
    <row r="207" ht="15.75" customHeight="1" spans="1:26">
      <c r="A207" s="78"/>
      <c r="B207" s="79"/>
      <c r="C207" s="43"/>
      <c r="D207" s="43"/>
      <c r="E207" s="43"/>
      <c r="F207" s="43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3"/>
      <c r="T207" s="43"/>
      <c r="U207" s="43"/>
      <c r="V207" s="43"/>
      <c r="W207" s="43"/>
      <c r="X207" s="43"/>
      <c r="Y207" s="43"/>
      <c r="Z207" s="43"/>
    </row>
    <row r="208" ht="15.75" customHeight="1" spans="1:26">
      <c r="A208" s="78"/>
      <c r="B208" s="79"/>
      <c r="C208" s="43"/>
      <c r="D208" s="43"/>
      <c r="E208" s="43"/>
      <c r="F208" s="43"/>
      <c r="G208" s="43"/>
      <c r="H208" s="43"/>
      <c r="I208" s="43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  <c r="W208" s="43"/>
      <c r="X208" s="43"/>
      <c r="Y208" s="43"/>
      <c r="Z208" s="43"/>
    </row>
    <row r="209" ht="15.75" customHeight="1" spans="1:26">
      <c r="A209" s="78"/>
      <c r="B209" s="79"/>
      <c r="C209" s="43"/>
      <c r="D209" s="43"/>
      <c r="E209" s="43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  <c r="W209" s="43"/>
      <c r="X209" s="43"/>
      <c r="Y209" s="43"/>
      <c r="Z209" s="43"/>
    </row>
    <row r="210" ht="15.75" customHeight="1" spans="1:26">
      <c r="A210" s="78"/>
      <c r="B210" s="79"/>
      <c r="C210" s="43"/>
      <c r="D210" s="43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  <c r="W210" s="43"/>
      <c r="X210" s="43"/>
      <c r="Y210" s="43"/>
      <c r="Z210" s="43"/>
    </row>
    <row r="211" ht="15.75" customHeight="1" spans="1:26">
      <c r="A211" s="78"/>
      <c r="B211" s="79"/>
      <c r="C211" s="43"/>
      <c r="D211" s="43"/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  <c r="W211" s="43"/>
      <c r="X211" s="43"/>
      <c r="Y211" s="43"/>
      <c r="Z211" s="43"/>
    </row>
    <row r="212" ht="15.75" customHeight="1" spans="1:26">
      <c r="A212" s="78"/>
      <c r="B212" s="79"/>
      <c r="C212" s="43"/>
      <c r="D212" s="43"/>
      <c r="E212" s="43"/>
      <c r="F212" s="43"/>
      <c r="G212" s="43"/>
      <c r="H212" s="43"/>
      <c r="I212" s="43"/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3"/>
      <c r="W212" s="43"/>
      <c r="X212" s="43"/>
      <c r="Y212" s="43"/>
      <c r="Z212" s="43"/>
    </row>
    <row r="213" ht="15.75" customHeight="1" spans="1:26">
      <c r="A213" s="78"/>
      <c r="B213" s="79"/>
      <c r="C213" s="43"/>
      <c r="D213" s="43"/>
      <c r="E213" s="43"/>
      <c r="F213" s="43"/>
      <c r="G213" s="43"/>
      <c r="H213" s="43"/>
      <c r="I213" s="4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3"/>
      <c r="W213" s="43"/>
      <c r="X213" s="43"/>
      <c r="Y213" s="43"/>
      <c r="Z213" s="43"/>
    </row>
    <row r="214" ht="15.75" customHeight="1" spans="1:26">
      <c r="A214" s="78"/>
      <c r="B214" s="79"/>
      <c r="C214" s="43"/>
      <c r="D214" s="43"/>
      <c r="E214" s="43"/>
      <c r="F214" s="43"/>
      <c r="G214" s="43"/>
      <c r="H214" s="43"/>
      <c r="I214" s="43"/>
      <c r="J214" s="43"/>
      <c r="K214" s="43"/>
      <c r="L214" s="43"/>
      <c r="M214" s="43"/>
      <c r="N214" s="43"/>
      <c r="O214" s="43"/>
      <c r="P214" s="43"/>
      <c r="Q214" s="43"/>
      <c r="R214" s="43"/>
      <c r="S214" s="43"/>
      <c r="T214" s="43"/>
      <c r="U214" s="43"/>
      <c r="V214" s="43"/>
      <c r="W214" s="43"/>
      <c r="X214" s="43"/>
      <c r="Y214" s="43"/>
      <c r="Z214" s="43"/>
    </row>
    <row r="215" ht="15.75" customHeight="1" spans="1:26">
      <c r="A215" s="78"/>
      <c r="B215" s="79"/>
      <c r="C215" s="43"/>
      <c r="D215" s="43"/>
      <c r="E215" s="43"/>
      <c r="F215" s="43"/>
      <c r="G215" s="43"/>
      <c r="H215" s="43"/>
      <c r="I215" s="43"/>
      <c r="J215" s="43"/>
      <c r="K215" s="43"/>
      <c r="L215" s="43"/>
      <c r="M215" s="43"/>
      <c r="N215" s="43"/>
      <c r="O215" s="43"/>
      <c r="P215" s="43"/>
      <c r="Q215" s="43"/>
      <c r="R215" s="43"/>
      <c r="S215" s="43"/>
      <c r="T215" s="43"/>
      <c r="U215" s="43"/>
      <c r="V215" s="43"/>
      <c r="W215" s="43"/>
      <c r="X215" s="43"/>
      <c r="Y215" s="43"/>
      <c r="Z215" s="43"/>
    </row>
    <row r="216" ht="15.75" customHeight="1" spans="1:26">
      <c r="A216" s="78"/>
      <c r="B216" s="79"/>
      <c r="C216" s="43"/>
      <c r="D216" s="43"/>
      <c r="E216" s="43"/>
      <c r="F216" s="43"/>
      <c r="G216" s="43"/>
      <c r="H216" s="43"/>
      <c r="I216" s="43"/>
      <c r="J216" s="43"/>
      <c r="K216" s="43"/>
      <c r="L216" s="43"/>
      <c r="M216" s="43"/>
      <c r="N216" s="43"/>
      <c r="O216" s="43"/>
      <c r="P216" s="43"/>
      <c r="Q216" s="43"/>
      <c r="R216" s="43"/>
      <c r="S216" s="43"/>
      <c r="T216" s="43"/>
      <c r="U216" s="43"/>
      <c r="V216" s="43"/>
      <c r="W216" s="43"/>
      <c r="X216" s="43"/>
      <c r="Y216" s="43"/>
      <c r="Z216" s="43"/>
    </row>
    <row r="217" ht="15.75" customHeight="1" spans="1:26">
      <c r="A217" s="78"/>
      <c r="B217" s="79"/>
      <c r="C217" s="43"/>
      <c r="D217" s="43"/>
      <c r="E217" s="43"/>
      <c r="F217" s="43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  <c r="W217" s="43"/>
      <c r="X217" s="43"/>
      <c r="Y217" s="43"/>
      <c r="Z217" s="43"/>
    </row>
    <row r="218" ht="15.75" customHeight="1" spans="1:26">
      <c r="A218" s="78"/>
      <c r="B218" s="79"/>
      <c r="C218" s="43"/>
      <c r="D218" s="43"/>
      <c r="E218" s="43"/>
      <c r="F218" s="43"/>
      <c r="G218" s="43"/>
      <c r="H218" s="43"/>
      <c r="I218" s="43"/>
      <c r="J218" s="43"/>
      <c r="K218" s="43"/>
      <c r="L218" s="43"/>
      <c r="M218" s="43"/>
      <c r="N218" s="43"/>
      <c r="O218" s="43"/>
      <c r="P218" s="43"/>
      <c r="Q218" s="43"/>
      <c r="R218" s="43"/>
      <c r="S218" s="43"/>
      <c r="T218" s="43"/>
      <c r="U218" s="43"/>
      <c r="V218" s="43"/>
      <c r="W218" s="43"/>
      <c r="X218" s="43"/>
      <c r="Y218" s="43"/>
      <c r="Z218" s="43"/>
    </row>
    <row r="219" ht="15.75" customHeight="1" spans="1:26">
      <c r="A219" s="78"/>
      <c r="B219" s="79"/>
      <c r="C219" s="43"/>
      <c r="D219" s="43"/>
      <c r="E219" s="43"/>
      <c r="F219" s="43"/>
      <c r="G219" s="43"/>
      <c r="H219" s="43"/>
      <c r="I219" s="43"/>
      <c r="J219" s="43"/>
      <c r="K219" s="4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3"/>
      <c r="W219" s="43"/>
      <c r="X219" s="43"/>
      <c r="Y219" s="43"/>
      <c r="Z219" s="43"/>
    </row>
    <row r="220" ht="15.75" customHeight="1" spans="1:26">
      <c r="A220" s="78"/>
      <c r="B220" s="79"/>
      <c r="C220" s="43"/>
      <c r="D220" s="43"/>
      <c r="E220" s="43"/>
      <c r="F220" s="43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3"/>
      <c r="W220" s="43"/>
      <c r="X220" s="43"/>
      <c r="Y220" s="43"/>
      <c r="Z220" s="43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1:B1"/>
    <mergeCell ref="A2:B2"/>
    <mergeCell ref="A3:B3"/>
    <mergeCell ref="A8:B8"/>
    <mergeCell ref="A10:B10"/>
    <mergeCell ref="A16:B16"/>
  </mergeCells>
  <pageMargins left="0.7" right="0.7" top="0.75" bottom="0.75" header="0" footer="0"/>
  <pageSetup paperSize="1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P1000"/>
  <sheetViews>
    <sheetView workbookViewId="0">
      <selection activeCell="A1" sqref="A1:L1"/>
    </sheetView>
  </sheetViews>
  <sheetFormatPr defaultColWidth="14.4259259259259" defaultRowHeight="15" customHeight="1"/>
  <cols>
    <col min="1" max="1" width="3.57407407407407" customWidth="1"/>
    <col min="2" max="2" width="17.4259259259259" customWidth="1"/>
    <col min="3" max="3" width="11.712962962963" customWidth="1"/>
    <col min="4" max="4" width="12.1388888888889" customWidth="1"/>
    <col min="5" max="5" width="11.5740740740741" customWidth="1"/>
    <col min="6" max="6" width="10.1388888888889" customWidth="1"/>
    <col min="7" max="7" width="8.42592592592593" customWidth="1"/>
    <col min="8" max="8" width="10" customWidth="1"/>
    <col min="9" max="9" width="11" customWidth="1"/>
    <col min="10" max="10" width="13.1388888888889" customWidth="1"/>
    <col min="11" max="11" width="11.287037037037" customWidth="1"/>
    <col min="12" max="12" width="15.712962962963" customWidth="1"/>
    <col min="13" max="16" width="8" customWidth="1"/>
  </cols>
  <sheetData>
    <row r="1" ht="24" customHeight="1" spans="1:16">
      <c r="A1" s="40" t="s">
        <v>13</v>
      </c>
    </row>
    <row r="2" ht="14.25" customHeight="1" spans="1:16">
      <c r="A2" s="41" t="s">
        <v>42</v>
      </c>
    </row>
    <row r="3" ht="14.4" spans="1:16">
      <c r="A3" s="40"/>
    </row>
    <row r="4" ht="49.5" customHeight="1" spans="1:16">
      <c r="A4" s="42" t="s">
        <v>43</v>
      </c>
    </row>
    <row r="5" ht="21" customHeight="1" spans="1:16">
      <c r="A5" s="42" t="s">
        <v>44</v>
      </c>
    </row>
    <row r="6" ht="14.4" spans="1:16">
      <c r="A6" s="43"/>
      <c r="B6" s="43"/>
      <c r="C6" s="43"/>
      <c r="D6" s="43"/>
      <c r="E6" s="43"/>
      <c r="F6" s="43"/>
      <c r="G6" s="43"/>
      <c r="H6" s="43"/>
      <c r="I6" s="44"/>
      <c r="J6" s="43"/>
      <c r="K6" s="43"/>
      <c r="L6" s="43"/>
    </row>
    <row r="7" ht="75" customHeight="1" spans="1:16">
      <c r="A7" s="45" t="s">
        <v>16</v>
      </c>
      <c r="B7" s="46" t="s">
        <v>17</v>
      </c>
      <c r="C7" s="47" t="s">
        <v>18</v>
      </c>
      <c r="D7" s="31"/>
      <c r="E7" s="31"/>
      <c r="F7" s="48"/>
      <c r="G7" s="49" t="s">
        <v>19</v>
      </c>
      <c r="H7" s="49" t="s">
        <v>20</v>
      </c>
      <c r="I7" s="50" t="s">
        <v>21</v>
      </c>
      <c r="J7" s="31"/>
      <c r="K7" s="48"/>
      <c r="L7" s="51" t="s">
        <v>22</v>
      </c>
      <c r="P7" s="52"/>
    </row>
    <row r="8" ht="89.25" customHeight="1" spans="1:16">
      <c r="A8" s="34"/>
      <c r="B8" s="53"/>
      <c r="C8" s="49" t="s">
        <v>23</v>
      </c>
      <c r="D8" s="49" t="s">
        <v>24</v>
      </c>
      <c r="E8" s="49" t="s">
        <v>25</v>
      </c>
      <c r="F8" s="54"/>
      <c r="G8" s="35"/>
      <c r="H8" s="35"/>
      <c r="I8" s="55" t="s">
        <v>26</v>
      </c>
      <c r="J8" s="56" t="s">
        <v>27</v>
      </c>
      <c r="K8" s="56" t="s">
        <v>28</v>
      </c>
      <c r="L8" s="57"/>
    </row>
    <row r="9" ht="40.5" customHeight="1" spans="1:16">
      <c r="A9" s="58">
        <v>1</v>
      </c>
      <c r="B9" s="58">
        <v>2</v>
      </c>
      <c r="C9" s="58">
        <v>3</v>
      </c>
      <c r="D9" s="58">
        <v>4</v>
      </c>
      <c r="E9" s="58">
        <v>5</v>
      </c>
      <c r="F9" s="58" t="s">
        <v>29</v>
      </c>
      <c r="G9" s="58">
        <v>7</v>
      </c>
      <c r="H9" s="58" t="s">
        <v>30</v>
      </c>
      <c r="I9" s="59" t="s">
        <v>31</v>
      </c>
      <c r="J9" s="59">
        <v>10</v>
      </c>
      <c r="K9" s="59">
        <v>11</v>
      </c>
      <c r="L9" s="58" t="s">
        <v>32</v>
      </c>
    </row>
    <row r="10" ht="14.4" spans="1:16">
      <c r="A10" s="60">
        <v>1</v>
      </c>
      <c r="B10" s="61"/>
      <c r="C10" s="62"/>
      <c r="D10" s="62"/>
      <c r="E10" s="62"/>
      <c r="F10" s="63">
        <f t="shared" ref="F10:F16" si="0">C10+D10+E10</f>
        <v>0</v>
      </c>
      <c r="G10" s="64"/>
      <c r="H10" s="64"/>
      <c r="I10" s="65" t="e">
        <f t="shared" ref="I10:I16" si="1">AVERAGE(C10:E10)</f>
        <v>#DIV/0!</v>
      </c>
      <c r="J10" s="65" t="e">
        <f t="shared" ref="J10:J16" si="2">STDEV(C10:E10)</f>
        <v>#DIV/0!</v>
      </c>
      <c r="K10" s="66" t="e">
        <f t="shared" ref="K10:K16" si="3">J10/I10</f>
        <v>#DIV/0!</v>
      </c>
      <c r="L10" s="62" t="e">
        <f t="shared" ref="L10:L16" si="4">F10/H10*G10</f>
        <v>#DIV/0!</v>
      </c>
    </row>
    <row r="11" ht="14.4" spans="1:16">
      <c r="A11" s="60">
        <v>2</v>
      </c>
      <c r="B11" s="61"/>
      <c r="C11" s="62"/>
      <c r="D11" s="62"/>
      <c r="E11" s="62"/>
      <c r="F11" s="63">
        <f t="shared" si="0"/>
        <v>0</v>
      </c>
      <c r="G11" s="64"/>
      <c r="H11" s="64"/>
      <c r="I11" s="65" t="e">
        <f t="shared" si="1"/>
        <v>#DIV/0!</v>
      </c>
      <c r="J11" s="65" t="e">
        <f t="shared" si="2"/>
        <v>#DIV/0!</v>
      </c>
      <c r="K11" s="66" t="e">
        <f t="shared" si="3"/>
        <v>#DIV/0!</v>
      </c>
      <c r="L11" s="62" t="e">
        <f t="shared" si="4"/>
        <v>#DIV/0!</v>
      </c>
    </row>
    <row r="12" ht="14.4" spans="1:16">
      <c r="A12" s="60">
        <v>3</v>
      </c>
      <c r="B12" s="61"/>
      <c r="C12" s="62"/>
      <c r="D12" s="62"/>
      <c r="E12" s="62"/>
      <c r="F12" s="63">
        <f t="shared" si="0"/>
        <v>0</v>
      </c>
      <c r="G12" s="64"/>
      <c r="H12" s="64"/>
      <c r="I12" s="65" t="e">
        <f t="shared" si="1"/>
        <v>#DIV/0!</v>
      </c>
      <c r="J12" s="65" t="e">
        <f t="shared" si="2"/>
        <v>#DIV/0!</v>
      </c>
      <c r="K12" s="66" t="e">
        <f t="shared" si="3"/>
        <v>#DIV/0!</v>
      </c>
      <c r="L12" s="62" t="e">
        <f t="shared" si="4"/>
        <v>#DIV/0!</v>
      </c>
    </row>
    <row r="13" ht="14.4" spans="1:16">
      <c r="A13" s="60">
        <v>4</v>
      </c>
      <c r="B13" s="61"/>
      <c r="C13" s="62"/>
      <c r="D13" s="62"/>
      <c r="E13" s="62"/>
      <c r="F13" s="63">
        <f t="shared" si="0"/>
        <v>0</v>
      </c>
      <c r="G13" s="64"/>
      <c r="H13" s="64"/>
      <c r="I13" s="65" t="e">
        <f t="shared" si="1"/>
        <v>#DIV/0!</v>
      </c>
      <c r="J13" s="65" t="e">
        <f t="shared" si="2"/>
        <v>#DIV/0!</v>
      </c>
      <c r="K13" s="66" t="e">
        <f t="shared" si="3"/>
        <v>#DIV/0!</v>
      </c>
      <c r="L13" s="62" t="e">
        <f t="shared" si="4"/>
        <v>#DIV/0!</v>
      </c>
    </row>
    <row r="14" ht="14.4" spans="1:16">
      <c r="A14" s="60">
        <v>5</v>
      </c>
      <c r="B14" s="61"/>
      <c r="C14" s="62"/>
      <c r="D14" s="62"/>
      <c r="E14" s="62"/>
      <c r="F14" s="63">
        <f t="shared" si="0"/>
        <v>0</v>
      </c>
      <c r="G14" s="64"/>
      <c r="H14" s="64"/>
      <c r="I14" s="65" t="e">
        <f t="shared" si="1"/>
        <v>#DIV/0!</v>
      </c>
      <c r="J14" s="65" t="e">
        <f t="shared" si="2"/>
        <v>#DIV/0!</v>
      </c>
      <c r="K14" s="66" t="e">
        <f t="shared" si="3"/>
        <v>#DIV/0!</v>
      </c>
      <c r="L14" s="62" t="e">
        <f t="shared" si="4"/>
        <v>#DIV/0!</v>
      </c>
    </row>
    <row r="15" ht="14.4" spans="1:16">
      <c r="A15" s="60">
        <v>6</v>
      </c>
      <c r="B15" s="61"/>
      <c r="C15" s="62"/>
      <c r="D15" s="62"/>
      <c r="E15" s="62"/>
      <c r="F15" s="63">
        <f t="shared" si="0"/>
        <v>0</v>
      </c>
      <c r="G15" s="64"/>
      <c r="H15" s="64"/>
      <c r="I15" s="65" t="e">
        <f t="shared" si="1"/>
        <v>#DIV/0!</v>
      </c>
      <c r="J15" s="65" t="e">
        <f t="shared" si="2"/>
        <v>#DIV/0!</v>
      </c>
      <c r="K15" s="66" t="e">
        <f t="shared" si="3"/>
        <v>#DIV/0!</v>
      </c>
      <c r="L15" s="62" t="e">
        <f t="shared" si="4"/>
        <v>#DIV/0!</v>
      </c>
    </row>
    <row r="16" ht="14.4" spans="1:16">
      <c r="A16" s="60">
        <v>7</v>
      </c>
      <c r="B16" s="61"/>
      <c r="C16" s="62"/>
      <c r="D16" s="62"/>
      <c r="E16" s="62"/>
      <c r="F16" s="63">
        <f t="shared" si="0"/>
        <v>0</v>
      </c>
      <c r="G16" s="64"/>
      <c r="H16" s="64"/>
      <c r="I16" s="65" t="e">
        <f t="shared" si="1"/>
        <v>#DIV/0!</v>
      </c>
      <c r="J16" s="65" t="e">
        <f t="shared" si="2"/>
        <v>#DIV/0!</v>
      </c>
      <c r="K16" s="66" t="e">
        <f t="shared" si="3"/>
        <v>#DIV/0!</v>
      </c>
      <c r="L16" s="62" t="e">
        <f t="shared" si="4"/>
        <v>#DIV/0!</v>
      </c>
    </row>
    <row r="17" ht="6" customHeight="1" spans="1:12">
      <c r="A17" s="67"/>
      <c r="B17" s="67"/>
      <c r="C17" s="67"/>
      <c r="D17" s="67"/>
      <c r="E17" s="67"/>
      <c r="F17" s="68"/>
      <c r="G17" s="67"/>
      <c r="H17" s="67"/>
      <c r="I17" s="69"/>
      <c r="J17" s="69"/>
      <c r="K17" s="70"/>
      <c r="L17" s="69"/>
    </row>
    <row r="18" ht="33" customHeight="1" spans="1:12">
      <c r="A18" s="71" t="s">
        <v>33</v>
      </c>
      <c r="B18" s="31"/>
      <c r="C18" s="31"/>
      <c r="D18" s="31"/>
      <c r="E18" s="31"/>
      <c r="F18" s="31"/>
      <c r="G18" s="31"/>
      <c r="H18" s="31"/>
      <c r="I18" s="31"/>
      <c r="J18" s="72"/>
      <c r="K18" s="72"/>
      <c r="L18" s="73" t="e">
        <f>SUM(L10:L17)</f>
        <v>#DIV/0!</v>
      </c>
    </row>
    <row r="19" ht="14.4" spans="1:12">
      <c r="A19" s="43"/>
      <c r="C19" s="43"/>
      <c r="D19" s="43"/>
      <c r="E19" s="43"/>
      <c r="F19" s="43"/>
      <c r="G19" s="43"/>
      <c r="H19" s="43"/>
      <c r="I19" s="44"/>
      <c r="J19" s="43"/>
      <c r="K19" s="43"/>
      <c r="L19" s="43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2">
    <mergeCell ref="A1:L1"/>
    <mergeCell ref="A2:L2"/>
    <mergeCell ref="A3:L3"/>
    <mergeCell ref="A4:L4"/>
    <mergeCell ref="A5:L5"/>
    <mergeCell ref="C7:F7"/>
    <mergeCell ref="I7:K7"/>
    <mergeCell ref="A18:I18"/>
    <mergeCell ref="A7:A8"/>
    <mergeCell ref="B7:B8"/>
    <mergeCell ref="G7:G8"/>
    <mergeCell ref="H7:H8"/>
  </mergeCells>
  <pageMargins left="0.7" right="0.7" top="0.75" bottom="0.75" header="0" footer="0"/>
  <pageSetup paperSize="1" orientation="landscape"/>
  <headerFooter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CC00"/>
  </sheetPr>
  <dimension ref="A1:B1000"/>
  <sheetViews>
    <sheetView workbookViewId="0">
      <selection activeCell="A1" sqref="A1"/>
    </sheetView>
  </sheetViews>
  <sheetFormatPr defaultColWidth="14.4259259259259" defaultRowHeight="15" customHeight="1" outlineLevelCol="1"/>
  <cols>
    <col min="1" max="1" width="32.1388888888889" customWidth="1"/>
    <col min="2" max="2" width="54.4259259259259" customWidth="1"/>
    <col min="3" max="6" width="8" customWidth="1"/>
  </cols>
  <sheetData>
    <row r="1" ht="15.75" customHeight="1" spans="1:2">
      <c r="A1" s="27"/>
      <c r="B1" s="28" t="s">
        <v>45</v>
      </c>
    </row>
    <row r="2" ht="32.25" customHeight="1" spans="1:2">
      <c r="A2" s="29" t="s">
        <v>46</v>
      </c>
    </row>
    <row r="3" ht="33.75" customHeight="1" spans="1:2">
      <c r="A3" s="29"/>
    </row>
    <row r="4" ht="15.75" customHeight="1" spans="1:2">
      <c r="A4" s="30" t="s">
        <v>1</v>
      </c>
      <c r="B4" s="31"/>
    </row>
    <row r="5" ht="15.75" customHeight="1" spans="1:2">
      <c r="A5" s="32" t="s">
        <v>2</v>
      </c>
      <c r="B5" s="33" t="s">
        <v>47</v>
      </c>
    </row>
    <row r="6" ht="54.75" customHeight="1" spans="1:2">
      <c r="A6" s="34"/>
      <c r="B6" s="33" t="s">
        <v>48</v>
      </c>
    </row>
    <row r="7" ht="42" customHeight="1" spans="1:2">
      <c r="A7" s="34"/>
      <c r="B7" s="33" t="s">
        <v>49</v>
      </c>
    </row>
    <row r="8" ht="38.25" customHeight="1" spans="1:2">
      <c r="A8" s="35"/>
      <c r="B8" s="33" t="s">
        <v>50</v>
      </c>
    </row>
    <row r="9" ht="111" customHeight="1" spans="1:2">
      <c r="A9" s="36" t="s">
        <v>51</v>
      </c>
      <c r="B9" s="36" t="s">
        <v>52</v>
      </c>
    </row>
    <row r="10" ht="15.75" customHeight="1" spans="1:2">
      <c r="A10" s="36" t="s">
        <v>53</v>
      </c>
      <c r="B10" s="36"/>
    </row>
    <row r="11" ht="98.25" customHeight="1" spans="1:2">
      <c r="A11" s="36" t="s">
        <v>54</v>
      </c>
      <c r="B11" s="37" t="s">
        <v>6</v>
      </c>
    </row>
    <row r="12" ht="15.75" customHeight="1" spans="1:2">
      <c r="A12" s="27"/>
      <c r="B12" s="27"/>
    </row>
    <row r="13" ht="15.75" customHeight="1" spans="1:2">
      <c r="A13" s="38"/>
      <c r="B13" s="27"/>
    </row>
    <row r="14" ht="15.75" customHeight="1" spans="1:2">
      <c r="A14" s="39" t="s">
        <v>12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">
    <mergeCell ref="A2:B2"/>
    <mergeCell ref="A3:B3"/>
    <mergeCell ref="A4:B4"/>
    <mergeCell ref="A14:B14"/>
    <mergeCell ref="A5:A8"/>
  </mergeCells>
  <pageMargins left="0.7" right="0.7" top="0.75" bottom="0.75" header="0" footer="0"/>
  <pageSetup paperSize="1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8080"/>
    <pageSetUpPr fitToPage="1"/>
  </sheetPr>
  <dimension ref="A1:I991"/>
  <sheetViews>
    <sheetView tabSelected="1" topLeftCell="A3" workbookViewId="0">
      <selection activeCell="F12" sqref="F12"/>
    </sheetView>
  </sheetViews>
  <sheetFormatPr defaultColWidth="14.4259259259259" defaultRowHeight="15" customHeight="1"/>
  <cols>
    <col min="1" max="1" width="6.57407407407407" customWidth="1"/>
    <col min="2" max="2" width="42" customWidth="1"/>
    <col min="3" max="3" width="10.4259259259259" customWidth="1"/>
    <col min="4" max="6" width="12.287037037037" customWidth="1"/>
    <col min="7" max="7" width="11.1388888888889" customWidth="1"/>
    <col min="8" max="8" width="12.712962962963" customWidth="1"/>
    <col min="9" max="9" width="14.1388888888889" customWidth="1"/>
    <col min="10" max="26" width="8" customWidth="1"/>
  </cols>
  <sheetData>
    <row r="1" ht="33" customHeight="1" spans="1:9">
      <c r="A1" s="2" t="s">
        <v>55</v>
      </c>
      <c r="B1" s="3"/>
      <c r="C1" s="3"/>
      <c r="D1" s="3"/>
      <c r="E1" s="3"/>
      <c r="F1" s="3"/>
      <c r="G1" s="3"/>
      <c r="H1" s="3"/>
      <c r="I1" s="3"/>
    </row>
    <row r="2" s="1" customFormat="1" ht="49" customHeight="1" spans="1:9">
      <c r="A2" s="4" t="s">
        <v>56</v>
      </c>
      <c r="B2" s="3"/>
      <c r="C2" s="3"/>
      <c r="D2" s="3"/>
      <c r="E2" s="3"/>
      <c r="F2" s="3"/>
      <c r="G2" s="3"/>
      <c r="H2" s="3"/>
      <c r="I2" s="3"/>
    </row>
    <row r="3" s="1" customFormat="1" ht="36" customHeight="1" spans="1:9">
      <c r="A3" s="5" t="s">
        <v>57</v>
      </c>
      <c r="B3" s="6"/>
      <c r="C3" s="6"/>
      <c r="D3" s="6"/>
      <c r="E3" s="6"/>
      <c r="F3" s="6"/>
      <c r="G3" s="6"/>
      <c r="H3" s="6"/>
      <c r="I3" s="6"/>
    </row>
    <row r="4" ht="34.5" customHeight="1" spans="1:9">
      <c r="A4" s="7" t="s">
        <v>16</v>
      </c>
      <c r="B4" s="7" t="s">
        <v>17</v>
      </c>
      <c r="C4" s="7" t="s">
        <v>58</v>
      </c>
      <c r="D4" s="8" t="s">
        <v>18</v>
      </c>
      <c r="E4" s="9"/>
      <c r="F4" s="10"/>
      <c r="G4" s="11" t="s">
        <v>19</v>
      </c>
      <c r="H4" s="12" t="s">
        <v>59</v>
      </c>
      <c r="I4" s="13" t="s">
        <v>60</v>
      </c>
    </row>
    <row r="5" ht="24" customHeight="1" spans="1:9">
      <c r="A5" s="14"/>
      <c r="B5" s="14"/>
      <c r="C5" s="14"/>
      <c r="D5" s="11" t="s">
        <v>61</v>
      </c>
      <c r="E5" s="11" t="s">
        <v>62</v>
      </c>
      <c r="F5" s="11" t="s">
        <v>63</v>
      </c>
      <c r="G5" s="14"/>
      <c r="H5" s="14"/>
      <c r="I5" s="14"/>
    </row>
    <row r="6" ht="60" customHeight="1" spans="1:9">
      <c r="A6" s="15"/>
      <c r="B6" s="15"/>
      <c r="C6" s="15"/>
      <c r="D6" s="15"/>
      <c r="E6" s="15"/>
      <c r="F6" s="15"/>
      <c r="G6" s="15"/>
      <c r="H6" s="15"/>
      <c r="I6" s="15"/>
    </row>
    <row r="7" ht="14.4" spans="1:9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>
        <v>6</v>
      </c>
      <c r="G7" s="16">
        <v>7</v>
      </c>
      <c r="H7" s="16">
        <v>8</v>
      </c>
      <c r="I7" s="16">
        <v>9</v>
      </c>
    </row>
    <row r="8" ht="132" spans="1:9">
      <c r="A8" s="17">
        <v>1</v>
      </c>
      <c r="B8" s="18" t="s">
        <v>64</v>
      </c>
      <c r="C8" s="19" t="s">
        <v>65</v>
      </c>
      <c r="D8" s="20">
        <v>4000</v>
      </c>
      <c r="E8" s="20">
        <v>4200</v>
      </c>
      <c r="F8" s="20">
        <v>4400</v>
      </c>
      <c r="G8" s="19">
        <v>56</v>
      </c>
      <c r="H8" s="20">
        <f>MIN(D8:F8)</f>
        <v>4000</v>
      </c>
      <c r="I8" s="21">
        <f>G8*H8</f>
        <v>224000</v>
      </c>
    </row>
    <row r="9" ht="15.75" customHeight="1" spans="1:9">
      <c r="A9" s="22" t="s">
        <v>66</v>
      </c>
      <c r="B9" s="23"/>
      <c r="C9" s="23"/>
      <c r="D9" s="23"/>
      <c r="E9" s="23"/>
      <c r="F9" s="23"/>
      <c r="G9" s="23"/>
      <c r="H9" s="23"/>
      <c r="I9" s="24">
        <f>SUM(I8:I8)</f>
        <v>224000</v>
      </c>
    </row>
    <row r="10" ht="15.75" customHeight="1" spans="1:9">
      <c r="A10" s="1"/>
      <c r="B10" s="1"/>
      <c r="C10" s="1"/>
      <c r="D10" s="1"/>
      <c r="E10" s="1"/>
      <c r="F10" s="1"/>
      <c r="G10" s="1"/>
      <c r="H10" s="25"/>
      <c r="I10" s="1"/>
    </row>
    <row r="11" ht="15.75" customHeight="1" spans="1:9">
      <c r="A11" s="1"/>
      <c r="B11" s="1"/>
      <c r="C11" s="1"/>
      <c r="D11" s="1"/>
      <c r="E11" s="1"/>
      <c r="F11" s="1"/>
      <c r="G11" s="1"/>
      <c r="H11" s="25"/>
      <c r="I11" s="1"/>
    </row>
    <row r="12" ht="15.75" customHeight="1" spans="1:9">
      <c r="A12" s="1"/>
      <c r="B12" s="1"/>
      <c r="C12" s="1"/>
      <c r="D12" s="1"/>
      <c r="E12" s="1"/>
      <c r="F12" s="1"/>
      <c r="G12" s="1"/>
      <c r="H12" s="25"/>
      <c r="I12" s="1"/>
    </row>
    <row r="13" ht="15.75" customHeight="1" spans="1:9">
      <c r="A13" s="1"/>
      <c r="B13" s="1"/>
      <c r="C13" s="1"/>
      <c r="D13" s="1"/>
      <c r="E13" s="1"/>
      <c r="F13" s="1"/>
      <c r="G13" s="1"/>
      <c r="H13" s="25"/>
      <c r="I13" s="1"/>
    </row>
    <row r="14" ht="15.75" customHeight="1" spans="1:9">
      <c r="A14" s="1"/>
      <c r="B14" s="1"/>
      <c r="C14" s="1"/>
      <c r="D14" s="1"/>
      <c r="E14" s="1"/>
      <c r="F14" s="1"/>
      <c r="G14" s="1"/>
      <c r="H14" s="25"/>
      <c r="I14" s="1"/>
    </row>
    <row r="15" ht="15.75" customHeight="1" spans="1:9">
      <c r="H15" s="26"/>
    </row>
    <row r="16" ht="15.75" customHeight="1" spans="1:9">
      <c r="H16" s="26"/>
    </row>
    <row r="17" ht="15.75" customHeight="1" spans="8:8">
      <c r="H17" s="26"/>
    </row>
    <row r="18" ht="15.75" customHeight="1" spans="8:8">
      <c r="H18" s="26"/>
    </row>
    <row r="19" ht="15.75" customHeight="1" spans="8:8">
      <c r="H19" s="26"/>
    </row>
    <row r="20" ht="15.75" customHeight="1" spans="8:8">
      <c r="H20" s="26"/>
    </row>
    <row r="21" ht="15.75" customHeight="1" spans="8:8">
      <c r="H21" s="26"/>
    </row>
    <row r="22" ht="15.75" customHeight="1" spans="8:8">
      <c r="H22" s="26"/>
    </row>
    <row r="23" ht="15.75" customHeight="1" spans="8:8">
      <c r="H23" s="26"/>
    </row>
    <row r="24" ht="15.75" customHeight="1" spans="8:8">
      <c r="H24" s="26"/>
    </row>
    <row r="25" ht="15.75" customHeight="1" spans="8:8">
      <c r="H25" s="26"/>
    </row>
    <row r="26" ht="15.75" customHeight="1" spans="8:8">
      <c r="H26" s="26"/>
    </row>
    <row r="27" ht="15.75" customHeight="1" spans="8:8">
      <c r="H27" s="26"/>
    </row>
    <row r="28" ht="15.75" customHeight="1" spans="8:8">
      <c r="H28" s="26"/>
    </row>
    <row r="29" ht="15.75" customHeight="1" spans="8:8">
      <c r="H29" s="26"/>
    </row>
    <row r="30" ht="15.75" customHeight="1" spans="8:8">
      <c r="H30" s="26"/>
    </row>
    <row r="31" ht="15.75" customHeight="1" spans="8:8">
      <c r="H31" s="26"/>
    </row>
    <row r="32" ht="15.75" customHeight="1" spans="8:8">
      <c r="H32" s="26"/>
    </row>
    <row r="33" ht="15.75" customHeight="1" spans="8:8">
      <c r="H33" s="26"/>
    </row>
    <row r="34" ht="15.75" customHeight="1" spans="8:8">
      <c r="H34" s="26"/>
    </row>
    <row r="35" ht="15.75" customHeight="1" spans="8:8">
      <c r="H35" s="26"/>
    </row>
    <row r="36" ht="15.75" customHeight="1" spans="8:8">
      <c r="H36" s="26"/>
    </row>
    <row r="37" ht="15.75" customHeight="1" spans="8:8">
      <c r="H37" s="26"/>
    </row>
    <row r="38" ht="15.75" customHeight="1" spans="8:8">
      <c r="H38" s="26"/>
    </row>
    <row r="39" ht="15.75" customHeight="1" spans="8:8">
      <c r="H39" s="26"/>
    </row>
    <row r="40" ht="15.75" customHeight="1" spans="8:8">
      <c r="H40" s="26"/>
    </row>
    <row r="41" ht="15.75" customHeight="1" spans="8:8">
      <c r="H41" s="26"/>
    </row>
    <row r="42" ht="15.75" customHeight="1" spans="8:8">
      <c r="H42" s="26"/>
    </row>
    <row r="43" ht="15.75" customHeight="1" spans="8:8">
      <c r="H43" s="26"/>
    </row>
    <row r="44" ht="15.75" customHeight="1" spans="8:8">
      <c r="H44" s="26"/>
    </row>
    <row r="45" ht="15.75" customHeight="1" spans="8:8">
      <c r="H45" s="26"/>
    </row>
    <row r="46" ht="15.75" customHeight="1" spans="8:8">
      <c r="H46" s="26"/>
    </row>
    <row r="47" ht="15.75" customHeight="1" spans="8:8">
      <c r="H47" s="26"/>
    </row>
    <row r="48" ht="15.75" customHeight="1" spans="8:8">
      <c r="H48" s="26"/>
    </row>
    <row r="49" ht="15.75" customHeight="1" spans="8:8">
      <c r="H49" s="26"/>
    </row>
    <row r="50" ht="15.75" customHeight="1" spans="8:8">
      <c r="H50" s="26"/>
    </row>
    <row r="51" ht="15.75" customHeight="1" spans="8:8">
      <c r="H51" s="26"/>
    </row>
    <row r="52" ht="15.75" customHeight="1" spans="8:8">
      <c r="H52" s="26"/>
    </row>
    <row r="53" ht="15.75" customHeight="1" spans="8:8">
      <c r="H53" s="26"/>
    </row>
    <row r="54" ht="15.75" customHeight="1" spans="8:8">
      <c r="H54" s="26"/>
    </row>
    <row r="55" ht="15.75" customHeight="1" spans="8:8">
      <c r="H55" s="26"/>
    </row>
    <row r="56" ht="15.75" customHeight="1" spans="8:8">
      <c r="H56" s="26"/>
    </row>
    <row r="57" ht="15.75" customHeight="1" spans="8:8">
      <c r="H57" s="26"/>
    </row>
    <row r="58" ht="15.75" customHeight="1" spans="8:8">
      <c r="H58" s="26"/>
    </row>
    <row r="59" ht="15.75" customHeight="1" spans="8:8">
      <c r="H59" s="26"/>
    </row>
    <row r="60" ht="15.75" customHeight="1" spans="8:8">
      <c r="H60" s="26"/>
    </row>
    <row r="61" ht="15.75" customHeight="1" spans="8:8">
      <c r="H61" s="26"/>
    </row>
    <row r="62" ht="15.75" customHeight="1" spans="8:8">
      <c r="H62" s="26"/>
    </row>
    <row r="63" ht="15.75" customHeight="1" spans="8:8">
      <c r="H63" s="26"/>
    </row>
    <row r="64" ht="15.75" customHeight="1" spans="8:8">
      <c r="H64" s="26"/>
    </row>
    <row r="65" ht="15.75" customHeight="1" spans="8:8">
      <c r="H65" s="26"/>
    </row>
    <row r="66" ht="15.75" customHeight="1" spans="8:8">
      <c r="H66" s="26"/>
    </row>
    <row r="67" ht="15.75" customHeight="1" spans="8:8">
      <c r="H67" s="26"/>
    </row>
    <row r="68" ht="15.75" customHeight="1" spans="8:8">
      <c r="H68" s="26"/>
    </row>
    <row r="69" ht="15.75" customHeight="1" spans="8:8">
      <c r="H69" s="26"/>
    </row>
    <row r="70" ht="15.75" customHeight="1" spans="8:8">
      <c r="H70" s="26"/>
    </row>
    <row r="71" ht="15.75" customHeight="1" spans="8:8">
      <c r="H71" s="26"/>
    </row>
    <row r="72" ht="15.75" customHeight="1" spans="8:8">
      <c r="H72" s="26"/>
    </row>
    <row r="73" ht="15.75" customHeight="1" spans="8:8">
      <c r="H73" s="26"/>
    </row>
    <row r="74" ht="15.75" customHeight="1" spans="8:8">
      <c r="H74" s="26"/>
    </row>
    <row r="75" ht="15.75" customHeight="1" spans="8:8">
      <c r="H75" s="26"/>
    </row>
    <row r="76" ht="15.75" customHeight="1" spans="8:8">
      <c r="H76" s="26"/>
    </row>
    <row r="77" ht="15.75" customHeight="1" spans="8:8">
      <c r="H77" s="26"/>
    </row>
    <row r="78" ht="15.75" customHeight="1" spans="8:8">
      <c r="H78" s="26"/>
    </row>
    <row r="79" ht="15.75" customHeight="1" spans="8:8">
      <c r="H79" s="26"/>
    </row>
    <row r="80" ht="15.75" customHeight="1" spans="8:8">
      <c r="H80" s="26"/>
    </row>
    <row r="81" ht="15.75" customHeight="1" spans="8:8">
      <c r="H81" s="26"/>
    </row>
    <row r="82" ht="15.75" customHeight="1" spans="8:8">
      <c r="H82" s="26"/>
    </row>
    <row r="83" ht="15.75" customHeight="1" spans="8:8">
      <c r="H83" s="26"/>
    </row>
    <row r="84" ht="15.75" customHeight="1" spans="8:8">
      <c r="H84" s="26"/>
    </row>
    <row r="85" ht="15.75" customHeight="1" spans="8:8">
      <c r="H85" s="26"/>
    </row>
    <row r="86" ht="15.75" customHeight="1" spans="8:8">
      <c r="H86" s="26"/>
    </row>
    <row r="87" ht="15.75" customHeight="1" spans="8:8">
      <c r="H87" s="26"/>
    </row>
    <row r="88" ht="15.75" customHeight="1" spans="8:8">
      <c r="H88" s="26"/>
    </row>
    <row r="89" ht="15.75" customHeight="1" spans="8:8">
      <c r="H89" s="26"/>
    </row>
    <row r="90" ht="15.75" customHeight="1" spans="8:8">
      <c r="H90" s="26"/>
    </row>
    <row r="91" ht="15.75" customHeight="1" spans="8:8">
      <c r="H91" s="26"/>
    </row>
    <row r="92" ht="15.75" customHeight="1" spans="8:8">
      <c r="H92" s="26"/>
    </row>
    <row r="93" ht="15.75" customHeight="1" spans="8:8">
      <c r="H93" s="26"/>
    </row>
    <row r="94" ht="15.75" customHeight="1" spans="8:8">
      <c r="H94" s="26"/>
    </row>
    <row r="95" ht="15.75" customHeight="1" spans="8:8">
      <c r="H95" s="26"/>
    </row>
    <row r="96" ht="15.75" customHeight="1" spans="8:8">
      <c r="H96" s="26"/>
    </row>
    <row r="97" ht="15.75" customHeight="1" spans="8:8">
      <c r="H97" s="26"/>
    </row>
    <row r="98" ht="15.75" customHeight="1" spans="8:8">
      <c r="H98" s="26"/>
    </row>
    <row r="99" ht="15.75" customHeight="1" spans="8:8">
      <c r="H99" s="26"/>
    </row>
    <row r="100" ht="15.75" customHeight="1" spans="8:8">
      <c r="H100" s="26"/>
    </row>
    <row r="101" ht="15.75" customHeight="1" spans="8:8">
      <c r="H101" s="26"/>
    </row>
    <row r="102" ht="15.75" customHeight="1" spans="8:8">
      <c r="H102" s="26"/>
    </row>
    <row r="103" ht="15.75" customHeight="1" spans="8:8">
      <c r="H103" s="26"/>
    </row>
    <row r="104" ht="15.75" customHeight="1" spans="8:8">
      <c r="H104" s="26"/>
    </row>
    <row r="105" ht="15.75" customHeight="1" spans="8:8">
      <c r="H105" s="26"/>
    </row>
    <row r="106" ht="15.75" customHeight="1" spans="8:8">
      <c r="H106" s="26"/>
    </row>
    <row r="107" ht="15.75" customHeight="1" spans="8:8">
      <c r="H107" s="26"/>
    </row>
    <row r="108" ht="15.75" customHeight="1" spans="8:8">
      <c r="H108" s="26"/>
    </row>
    <row r="109" ht="15.75" customHeight="1" spans="8:8">
      <c r="H109" s="26"/>
    </row>
    <row r="110" ht="15.75" customHeight="1" spans="8:8">
      <c r="H110" s="26"/>
    </row>
    <row r="111" ht="15.75" customHeight="1" spans="8:8">
      <c r="H111" s="26"/>
    </row>
    <row r="112" ht="15.75" customHeight="1" spans="8:8">
      <c r="H112" s="26"/>
    </row>
    <row r="113" ht="15.75" customHeight="1" spans="8:8">
      <c r="H113" s="26"/>
    </row>
    <row r="114" ht="15.75" customHeight="1" spans="8:8">
      <c r="H114" s="26"/>
    </row>
    <row r="115" ht="15.75" customHeight="1" spans="8:8">
      <c r="H115" s="26"/>
    </row>
    <row r="116" ht="15.75" customHeight="1" spans="8:8">
      <c r="H116" s="26"/>
    </row>
    <row r="117" ht="15.75" customHeight="1" spans="8:8">
      <c r="H117" s="26"/>
    </row>
    <row r="118" ht="15.75" customHeight="1" spans="8:8">
      <c r="H118" s="26"/>
    </row>
    <row r="119" ht="15.75" customHeight="1" spans="8:8">
      <c r="H119" s="26"/>
    </row>
    <row r="120" ht="15.75" customHeight="1" spans="8:8">
      <c r="H120" s="26"/>
    </row>
    <row r="121" ht="15.75" customHeight="1" spans="8:8">
      <c r="H121" s="26"/>
    </row>
    <row r="122" ht="15.75" customHeight="1" spans="8:8">
      <c r="H122" s="26"/>
    </row>
    <row r="123" ht="15.75" customHeight="1" spans="8:8">
      <c r="H123" s="26"/>
    </row>
    <row r="124" ht="15.75" customHeight="1" spans="8:8">
      <c r="H124" s="26"/>
    </row>
    <row r="125" ht="15.75" customHeight="1" spans="8:8">
      <c r="H125" s="26"/>
    </row>
    <row r="126" ht="15.75" customHeight="1" spans="8:8">
      <c r="H126" s="26"/>
    </row>
    <row r="127" ht="15.75" customHeight="1" spans="8:8">
      <c r="H127" s="26"/>
    </row>
    <row r="128" ht="15.75" customHeight="1" spans="8:8">
      <c r="H128" s="26"/>
    </row>
    <row r="129" ht="15.75" customHeight="1" spans="8:8">
      <c r="H129" s="26"/>
    </row>
    <row r="130" ht="15.75" customHeight="1" spans="8:8">
      <c r="H130" s="26"/>
    </row>
    <row r="131" ht="15.75" customHeight="1" spans="8:8">
      <c r="H131" s="26"/>
    </row>
    <row r="132" ht="15.75" customHeight="1" spans="8:8">
      <c r="H132" s="26"/>
    </row>
    <row r="133" ht="15.75" customHeight="1" spans="8:8">
      <c r="H133" s="26"/>
    </row>
    <row r="134" ht="15.75" customHeight="1" spans="8:8">
      <c r="H134" s="26"/>
    </row>
    <row r="135" ht="15.75" customHeight="1" spans="8:8">
      <c r="H135" s="26"/>
    </row>
    <row r="136" ht="15.75" customHeight="1" spans="8:8">
      <c r="H136" s="26"/>
    </row>
    <row r="137" ht="15.75" customHeight="1" spans="8:8">
      <c r="H137" s="26"/>
    </row>
    <row r="138" ht="15.75" customHeight="1" spans="8:8">
      <c r="H138" s="26"/>
    </row>
    <row r="139" ht="15.75" customHeight="1" spans="8:8">
      <c r="H139" s="26"/>
    </row>
    <row r="140" ht="15.75" customHeight="1" spans="8:8">
      <c r="H140" s="26"/>
    </row>
    <row r="141" ht="15.75" customHeight="1" spans="8:8">
      <c r="H141" s="26"/>
    </row>
    <row r="142" ht="15.75" customHeight="1" spans="8:8">
      <c r="H142" s="26"/>
    </row>
    <row r="143" ht="15.75" customHeight="1" spans="8:8">
      <c r="H143" s="26"/>
    </row>
    <row r="144" ht="15.75" customHeight="1" spans="8:8">
      <c r="H144" s="26"/>
    </row>
    <row r="145" ht="15.75" customHeight="1" spans="8:8">
      <c r="H145" s="26"/>
    </row>
    <row r="146" ht="15.75" customHeight="1" spans="8:8">
      <c r="H146" s="26"/>
    </row>
    <row r="147" ht="15.75" customHeight="1" spans="8:8">
      <c r="H147" s="26"/>
    </row>
    <row r="148" ht="15.75" customHeight="1" spans="8:8">
      <c r="H148" s="26"/>
    </row>
    <row r="149" ht="15.75" customHeight="1" spans="8:8">
      <c r="H149" s="26"/>
    </row>
    <row r="150" ht="15.75" customHeight="1" spans="8:8">
      <c r="H150" s="26"/>
    </row>
    <row r="151" ht="15.75" customHeight="1" spans="8:8">
      <c r="H151" s="26"/>
    </row>
    <row r="152" ht="15.75" customHeight="1" spans="8:8">
      <c r="H152" s="26"/>
    </row>
    <row r="153" ht="15.75" customHeight="1" spans="8:8">
      <c r="H153" s="26"/>
    </row>
    <row r="154" ht="15.75" customHeight="1" spans="8:8">
      <c r="H154" s="26"/>
    </row>
    <row r="155" ht="15.75" customHeight="1" spans="8:8">
      <c r="H155" s="26"/>
    </row>
    <row r="156" ht="15.75" customHeight="1" spans="8:8">
      <c r="H156" s="26"/>
    </row>
    <row r="157" ht="15.75" customHeight="1" spans="8:8">
      <c r="H157" s="26"/>
    </row>
    <row r="158" ht="15.75" customHeight="1" spans="8:8">
      <c r="H158" s="26"/>
    </row>
    <row r="159" ht="15.75" customHeight="1" spans="8:8">
      <c r="H159" s="26"/>
    </row>
    <row r="160" ht="15.75" customHeight="1" spans="8:8">
      <c r="H160" s="26"/>
    </row>
    <row r="161" ht="15.75" customHeight="1" spans="8:8">
      <c r="H161" s="26"/>
    </row>
    <row r="162" ht="15.75" customHeight="1" spans="8:8">
      <c r="H162" s="26"/>
    </row>
    <row r="163" ht="15.75" customHeight="1" spans="8:8">
      <c r="H163" s="26"/>
    </row>
    <row r="164" ht="15.75" customHeight="1" spans="8:8">
      <c r="H164" s="26"/>
    </row>
    <row r="165" ht="15.75" customHeight="1" spans="8:8">
      <c r="H165" s="26"/>
    </row>
    <row r="166" ht="15.75" customHeight="1" spans="8:8">
      <c r="H166" s="26"/>
    </row>
    <row r="167" ht="15.75" customHeight="1" spans="8:8">
      <c r="H167" s="26"/>
    </row>
    <row r="168" ht="15.75" customHeight="1" spans="8:8">
      <c r="H168" s="26"/>
    </row>
    <row r="169" ht="15.75" customHeight="1" spans="8:8">
      <c r="H169" s="26"/>
    </row>
    <row r="170" ht="15.75" customHeight="1" spans="8:8">
      <c r="H170" s="26"/>
    </row>
    <row r="171" ht="15.75" customHeight="1" spans="8:8">
      <c r="H171" s="26"/>
    </row>
    <row r="172" ht="15.75" customHeight="1" spans="8:8">
      <c r="H172" s="26"/>
    </row>
    <row r="173" ht="15.75" customHeight="1" spans="8:8">
      <c r="H173" s="26"/>
    </row>
    <row r="174" ht="15.75" customHeight="1" spans="8:8">
      <c r="H174" s="26"/>
    </row>
    <row r="175" ht="15.75" customHeight="1" spans="8:8">
      <c r="H175" s="26"/>
    </row>
    <row r="176" ht="15.75" customHeight="1" spans="8:8">
      <c r="H176" s="26"/>
    </row>
    <row r="177" ht="15.75" customHeight="1" spans="8:8">
      <c r="H177" s="26"/>
    </row>
    <row r="178" ht="15.75" customHeight="1" spans="8:8">
      <c r="H178" s="26"/>
    </row>
    <row r="179" ht="15.75" customHeight="1" spans="8:8">
      <c r="H179" s="26"/>
    </row>
    <row r="180" ht="15.75" customHeight="1" spans="8:8">
      <c r="H180" s="26"/>
    </row>
    <row r="181" ht="15.75" customHeight="1" spans="8:8">
      <c r="H181" s="26"/>
    </row>
    <row r="182" ht="15.75" customHeight="1" spans="8:8">
      <c r="H182" s="26"/>
    </row>
    <row r="183" ht="15.75" customHeight="1" spans="8:8">
      <c r="H183" s="26"/>
    </row>
    <row r="184" ht="15.75" customHeight="1" spans="8:8">
      <c r="H184" s="26"/>
    </row>
    <row r="185" ht="15.75" customHeight="1" spans="8:8">
      <c r="H185" s="26"/>
    </row>
    <row r="186" ht="15.75" customHeight="1" spans="8:8">
      <c r="H186" s="26"/>
    </row>
    <row r="187" ht="15.75" customHeight="1" spans="8:8">
      <c r="H187" s="26"/>
    </row>
    <row r="188" ht="15.75" customHeight="1" spans="8:8">
      <c r="H188" s="26"/>
    </row>
    <row r="189" ht="15.75" customHeight="1" spans="8:8">
      <c r="H189" s="26"/>
    </row>
    <row r="190" ht="15.75" customHeight="1" spans="8:8">
      <c r="H190" s="26"/>
    </row>
    <row r="191" ht="15.75" customHeight="1" spans="8:8">
      <c r="H191" s="26"/>
    </row>
    <row r="192" ht="15.75" customHeight="1" spans="8:8">
      <c r="H192" s="26"/>
    </row>
    <row r="193" ht="15.75" customHeight="1" spans="8:8">
      <c r="H193" s="26"/>
    </row>
    <row r="194" ht="15.75" customHeight="1" spans="8:8">
      <c r="H194" s="26"/>
    </row>
    <row r="195" ht="15.75" customHeight="1" spans="8:8">
      <c r="H195" s="26"/>
    </row>
    <row r="196" ht="15.75" customHeight="1" spans="8:8">
      <c r="H196" s="26"/>
    </row>
    <row r="197" ht="15.75" customHeight="1" spans="8:8">
      <c r="H197" s="26"/>
    </row>
    <row r="198" ht="15.75" customHeight="1" spans="8:8">
      <c r="H198" s="26"/>
    </row>
    <row r="199" ht="15.75" customHeight="1" spans="8:8">
      <c r="H199" s="26"/>
    </row>
    <row r="200" ht="15.75" customHeight="1" spans="8:8">
      <c r="H200" s="26"/>
    </row>
    <row r="201" ht="15.75" customHeight="1" spans="8:8">
      <c r="H201" s="26"/>
    </row>
    <row r="202" ht="15.75" customHeight="1" spans="8:8">
      <c r="H202" s="26"/>
    </row>
    <row r="203" ht="15.75" customHeight="1" spans="8:8">
      <c r="H203" s="26"/>
    </row>
    <row r="204" ht="15.75" customHeight="1" spans="8:8">
      <c r="H204" s="26"/>
    </row>
    <row r="205" ht="15.75" customHeight="1" spans="8:8">
      <c r="H205" s="26"/>
    </row>
    <row r="206" ht="15.75" customHeight="1" spans="8:8">
      <c r="H206" s="26"/>
    </row>
    <row r="207" ht="15.75" customHeight="1" spans="8:8">
      <c r="H207" s="26"/>
    </row>
    <row r="208" ht="15.75" customHeight="1" spans="8:8">
      <c r="H208" s="26"/>
    </row>
    <row r="209" ht="15.75" customHeight="1" spans="8:8">
      <c r="H209" s="26"/>
    </row>
    <row r="210" ht="15.75" customHeight="1" spans="8:8">
      <c r="H210" s="26"/>
    </row>
    <row r="211" ht="15.75" customHeight="1" spans="8:8">
      <c r="H211" s="26"/>
    </row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</sheetData>
  <mergeCells count="14">
    <mergeCell ref="A1:I1"/>
    <mergeCell ref="A2:I2"/>
    <mergeCell ref="A3:I3"/>
    <mergeCell ref="D4:F4"/>
    <mergeCell ref="A9:H9"/>
    <mergeCell ref="A4:A6"/>
    <mergeCell ref="B4:B6"/>
    <mergeCell ref="C4:C6"/>
    <mergeCell ref="D5:D6"/>
    <mergeCell ref="E5:E6"/>
    <mergeCell ref="F5:F6"/>
    <mergeCell ref="G4:G6"/>
    <mergeCell ref="H4:H6"/>
    <mergeCell ref="I4:I6"/>
  </mergeCells>
  <pageMargins left="0.196527777777778" right="0.196527777777778" top="0.196527777777778" bottom="0.196527777777778" header="0" footer="0"/>
  <pageSetup paperSize="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София</cp:lastModifiedBy>
  <dcterms:created xsi:type="dcterms:W3CDTF">2011-08-15T06:57:00Z</dcterms:created>
  <dcterms:modified xsi:type="dcterms:W3CDTF">2026-06-16T20:28:29Z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E77299B27EB44E76A236D11D68E10029_13</vt:lpwstr>
  </property>
  <property fmtid="{D5CDD505-2E9C-101B-9397-08002B2CF9AE}" pid="3" name="KSOProductBuildVer">
    <vt:lpwstr>1049-12.1.0.26880</vt:lpwstr>
  </property>
  <property fmtid="{D5CDD505-2E9C-101B-9397-08002B2CF9AE}" pid="4" name="CalculationRule">
    <vt:i4>0</vt:i4>
  </property>
</Properties>
</file>