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расчет НМЦК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<sst xmlns="http://schemas.openxmlformats.org/spreadsheetml/2006/main" count="69" uniqueCount="44">
  <si>
    <t xml:space="preserve">Обоснование цена контракта с единственным поставщиком</t>
  </si>
  <si>
    <t xml:space="preserve">Заказчиком были направлены запросы о предоставлении ценовой информации поставщикам - 5 шт., обладающим опытом поставок соответствующих товаров,работ, услуг, информация о которых имеется в свободном доступе ( в частности, опубликована в печати, размещена на сайтах в сети "Интернет"), в т.ч. размещена в Электронном магазине Санкт-Петербурга.</t>
  </si>
  <si>
    <t xml:space="preserve">Ответы на запросы получены - 3 шт. поставщиков, а так же была использована информация от поставщиков. В целях соблюдения ст. 34 Бюджетного кодекса, Заказчиком принято решение при расчете цены контракта использовать минимальное ценовое предложение.</t>
  </si>
  <si>
    <t xml:space="preserve">№ пп</t>
  </si>
  <si>
    <t xml:space="preserve">Наименование товара</t>
  </si>
  <si>
    <t xml:space="preserve">Ед. изм.</t>
  </si>
  <si>
    <t xml:space="preserve">Номер источника информации и цена единицы товара</t>
  </si>
  <si>
    <t xml:space="preserve">Количество</t>
  </si>
  <si>
    <t xml:space="preserve">Минимальное ценовое предложение, руб.</t>
  </si>
  <si>
    <t xml:space="preserve">Итого цена, руб.</t>
  </si>
  <si>
    <t xml:space="preserve">Источник инф. №1 </t>
  </si>
  <si>
    <t xml:space="preserve">Источник инф. №2 </t>
  </si>
  <si>
    <t xml:space="preserve">Источник инф. №3 </t>
  </si>
  <si>
    <t xml:space="preserve">Краска интерьерная Текс для стен и потолка белая 14 кг</t>
  </si>
  <si>
    <t xml:space="preserve">шт</t>
  </si>
  <si>
    <t xml:space="preserve">Краска интерьерная Текс Профи база А белая 9 л</t>
  </si>
  <si>
    <t xml:space="preserve">Валик микрофибра 250 мм d42 мм ворс 9 мм для водной основы с ручкой Hesler Gamburg</t>
  </si>
  <si>
    <t xml:space="preserve">Валик полиакрил 180 мм d48 мм ворс 8 мм для водной основы с ручкой Wenzo Parma</t>
  </si>
  <si>
    <t xml:space="preserve">Валик полиамид 250 мм d45 мм ворс 7 мм для эпоксидной основы без ручки Beorol Expert Epoxy</t>
  </si>
  <si>
    <t xml:space="preserve">Валик микрофибра 60 мм d15 мм ворс 9 мм для водной основы с ручкой с запасным роликом Hesler Gamburg</t>
  </si>
  <si>
    <t xml:space="preserve">Колер паста Текс Универсал желтая №3 0,1 л</t>
  </si>
  <si>
    <t xml:space="preserve">Колер паста Текс Универсал карамель №22 0,1 л</t>
  </si>
  <si>
    <t xml:space="preserve">Колер паста Текс Универсал зеленая №14 0,1 л</t>
  </si>
  <si>
    <t xml:space="preserve">Колер паста Текс Универсал коричневая №13 0,1 л</t>
  </si>
  <si>
    <t xml:space="preserve">Колер паста Текс Универсал салатная №7 0,1 л</t>
  </si>
  <si>
    <t xml:space="preserve">Кисть плоская натуральная щетина пластиковая ручка Wenzo Pro 50х12 мм для эмалей и лаков на алкидной основе</t>
  </si>
  <si>
    <t xml:space="preserve">Кисть плоская натуральная щетина пластиковая ручка Wenzo Pro 100х12 мм для эмалей и лаков на алкидной основе</t>
  </si>
  <si>
    <t xml:space="preserve">Кисть плоская натуральная щетина пластиковая ручка Wenzo Pro 25х10 мм для эмалей и лаков на алкидной основе</t>
  </si>
  <si>
    <t xml:space="preserve">Кисть плоская смешанная щетина пластиковая ручка Beorol Universal 20х15 мм для эмалей и лаков на любой основе</t>
  </si>
  <si>
    <t xml:space="preserve">Грунт-эмаль по ржавчине 3в1 Dali коричневая молотковая глянцевая 2 л</t>
  </si>
  <si>
    <t xml:space="preserve">Уголок ПВХ 50х50х2700 мм гладкий белый</t>
  </si>
  <si>
    <t xml:space="preserve">Удалитель наклеек и следов клея Bitumast 400 мл</t>
  </si>
  <si>
    <t xml:space="preserve">Лента малярная Unibob белая 50 мм 50 м (81646/28139)</t>
  </si>
  <si>
    <t xml:space="preserve">Шпатлевка Danogips SuperFinish универсальная 3 л/5 кг</t>
  </si>
  <si>
    <t xml:space="preserve">Шпатлевка финишная Knauf Ротбанд паста Профи 5 кг</t>
  </si>
  <si>
    <t xml:space="preserve">Лист алюминиевый Квинтет 1,5х600х1200 мм рифленый</t>
  </si>
  <si>
    <t xml:space="preserve">л.</t>
  </si>
  <si>
    <t xml:space="preserve">Перчатки х/б 4 нити с ПВХ покрытием белые 9 (L)</t>
  </si>
  <si>
    <t xml:space="preserve">пар</t>
  </si>
  <si>
    <t xml:space="preserve">Краска по ржавчине 3в1 Hammerite черная RAL 9005 молотковая матовая 0,75 л</t>
  </si>
  <si>
    <t xml:space="preserve">Колер паста Текс Универсал красная №1 0,5 л</t>
  </si>
  <si>
    <t xml:space="preserve">Растворитель 646 Bitumast 0,8 кг/0,95 л ГОСТ</t>
  </si>
  <si>
    <t xml:space="preserve">Диск пильный по алюминию Практика 165х30/20х1,8 мм 56 зубьев (776-843)</t>
  </si>
  <si>
    <t xml:space="preserve">Грунт-эмаль аэрозольная по ржавчине Kudo серая матовая RAL 7046 520 мл (KU-317046)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</si>
</sst>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0"/>
    <numFmt numFmtId="166" formatCode="_-* #,##0.00_р_._-;\-* #,##0.00_р_._-;_-* \-??_р_._-;_-@_-"/>
  </numFmts>
  <fonts count="10">
    <font>
      <sz val="11"/>
      <color theme="1"/>
      <name val="Calibri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theme="1"/>
      <name val="Times New Roman"/>
      <family val="1"/>
      <charset val="204"/>
    </font>
    <font>
      <b val="true"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 val="true"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5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7" fillId="0" borderId="2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5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9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5" fontId="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1048576"/>
  <sheetViews>
    <sheetView showFormulas="false" showGridLines="true" showRowColHeaders="true" showZeros="true" rightToLeft="false" tabSelected="true" showOutlineSymbols="true" defaultGridColor="true" view="normal" topLeftCell="A1" colorId="64" zoomScale="145" zoomScaleNormal="145" zoomScalePageLayoutView="100" workbookViewId="0">
      <selection pane="topLeft" activeCell="D43" activeCellId="0" sqref="D43"/>
    </sheetView>
  </sheetViews>
  <sheetFormatPr defaultColWidth="9.1484375" defaultRowHeight="15.75" customHeight="false" zeroHeight="false" outlineLevelRow="0" outlineLevelCol="0"/>
  <cols>
    <col collapsed="false" customWidth="true" hidden="false" outlineLevel="0" max="1" min="1" style="1" width="4.12"/>
    <col collapsed="false" customWidth="true" hidden="false" outlineLevel="0" max="2" min="2" style="2" width="43.42"/>
    <col collapsed="false" customWidth="true" hidden="false" outlineLevel="0" max="3" min="3" style="1" width="6.71"/>
    <col collapsed="false" customWidth="true" hidden="false" outlineLevel="0" max="4" min="4" style="3" width="12.37"/>
    <col collapsed="false" customWidth="true" hidden="false" outlineLevel="0" max="5" min="5" style="3" width="12"/>
    <col collapsed="false" customWidth="true" hidden="false" outlineLevel="0" max="6" min="6" style="3" width="11.29"/>
    <col collapsed="false" customWidth="true" hidden="false" outlineLevel="0" max="7" min="7" style="4" width="9.86"/>
    <col collapsed="false" customWidth="true" hidden="false" outlineLevel="0" max="8" min="8" style="4" width="10.85"/>
    <col collapsed="false" customWidth="true" hidden="false" outlineLevel="0" max="9" min="9" style="4" width="13.15"/>
    <col collapsed="false" customWidth="false" hidden="false" outlineLevel="0" max="10" min="10" style="4" width="9.14"/>
  </cols>
  <sheetData>
    <row r="1" customFormat="false" ht="12.8" hidden="false" customHeight="false" outlineLevel="0" collapsed="false">
      <c r="A1" s="5" t="s">
        <v>0</v>
      </c>
      <c r="B1" s="5"/>
      <c r="C1" s="5"/>
      <c r="D1" s="5"/>
      <c r="E1" s="5"/>
      <c r="F1" s="5"/>
      <c r="G1" s="5"/>
      <c r="H1" s="5"/>
      <c r="I1" s="5"/>
    </row>
    <row r="2" customFormat="false" ht="12.8" hidden="false" customHeight="true" outlineLevel="0" collapsed="false">
      <c r="A2" s="6" t="s">
        <v>1</v>
      </c>
      <c r="B2" s="6"/>
      <c r="C2" s="6"/>
      <c r="D2" s="6"/>
      <c r="E2" s="6"/>
      <c r="F2" s="6"/>
      <c r="G2" s="6"/>
      <c r="H2" s="6"/>
      <c r="I2" s="6"/>
    </row>
    <row r="3" customFormat="false" ht="24" hidden="false" customHeight="true" outlineLevel="0" collapsed="false">
      <c r="A3" s="6"/>
      <c r="B3" s="6"/>
      <c r="C3" s="6"/>
      <c r="D3" s="6"/>
      <c r="E3" s="6"/>
      <c r="F3" s="6"/>
      <c r="G3" s="6"/>
      <c r="H3" s="6"/>
      <c r="I3" s="6"/>
    </row>
    <row r="4" customFormat="false" ht="16.5" hidden="true" customHeight="true" outlineLevel="0" collapsed="false">
      <c r="A4" s="6"/>
      <c r="B4" s="6"/>
      <c r="C4" s="6"/>
      <c r="D4" s="6"/>
      <c r="E4" s="6"/>
      <c r="F4" s="6"/>
      <c r="G4" s="6"/>
      <c r="H4" s="6"/>
      <c r="I4" s="6"/>
    </row>
    <row r="5" customFormat="false" ht="4.5" hidden="false" customHeight="true" outlineLevel="0" collapsed="false">
      <c r="A5" s="6"/>
      <c r="B5" s="6"/>
      <c r="C5" s="6"/>
      <c r="D5" s="6"/>
      <c r="E5" s="6"/>
      <c r="F5" s="6"/>
      <c r="G5" s="6"/>
      <c r="H5" s="6"/>
      <c r="I5" s="6"/>
    </row>
    <row r="6" customFormat="false" ht="4.5" hidden="false" customHeight="true" outlineLevel="0" collapsed="false">
      <c r="A6" s="6"/>
      <c r="B6" s="7"/>
      <c r="C6" s="6"/>
      <c r="D6" s="6"/>
      <c r="E6" s="6"/>
      <c r="F6" s="6"/>
      <c r="G6" s="6"/>
      <c r="H6" s="6"/>
      <c r="I6" s="6"/>
    </row>
    <row r="7" customFormat="false" ht="24" hidden="false" customHeight="true" outlineLevel="0" collapsed="false">
      <c r="A7" s="8" t="s">
        <v>2</v>
      </c>
      <c r="B7" s="8"/>
      <c r="C7" s="8"/>
      <c r="D7" s="8"/>
      <c r="E7" s="8"/>
      <c r="F7" s="8"/>
      <c r="G7" s="8"/>
      <c r="H7" s="8"/>
      <c r="I7" s="8"/>
    </row>
    <row r="8" customFormat="false" ht="26.25" hidden="false" customHeight="true" outlineLevel="0" collapsed="false">
      <c r="A8" s="9" t="s">
        <v>3</v>
      </c>
      <c r="B8" s="10" t="s">
        <v>4</v>
      </c>
      <c r="C8" s="9" t="s">
        <v>5</v>
      </c>
      <c r="D8" s="10" t="s">
        <v>6</v>
      </c>
      <c r="E8" s="10"/>
      <c r="F8" s="10"/>
      <c r="G8" s="10" t="s">
        <v>7</v>
      </c>
      <c r="H8" s="11" t="s">
        <v>8</v>
      </c>
      <c r="I8" s="10" t="s">
        <v>9</v>
      </c>
    </row>
    <row r="9" customFormat="false" ht="56.25" hidden="false" customHeight="true" outlineLevel="0" collapsed="false">
      <c r="A9" s="9"/>
      <c r="B9" s="10"/>
      <c r="C9" s="9"/>
      <c r="D9" s="12" t="s">
        <v>10</v>
      </c>
      <c r="E9" s="12" t="s">
        <v>11</v>
      </c>
      <c r="F9" s="12" t="s">
        <v>12</v>
      </c>
      <c r="G9" s="10"/>
      <c r="H9" s="11"/>
      <c r="I9" s="10"/>
    </row>
    <row r="10" s="18" customFormat="true" ht="24.7" hidden="false" customHeight="false" outlineLevel="0" collapsed="false">
      <c r="A10" s="13" t="n">
        <v>1</v>
      </c>
      <c r="B10" s="14" t="s">
        <v>13</v>
      </c>
      <c r="C10" s="15" t="s">
        <v>14</v>
      </c>
      <c r="D10" s="16"/>
      <c r="E10" s="17"/>
      <c r="F10" s="17"/>
      <c r="G10" s="15" t="n">
        <v>6</v>
      </c>
      <c r="H10" s="16" t="n">
        <f aca="false">D10</f>
        <v>0</v>
      </c>
      <c r="I10" s="16" t="n">
        <f aca="false">G10*H10</f>
        <v>0</v>
      </c>
    </row>
    <row r="11" s="18" customFormat="true" ht="14.65" hidden="false" customHeight="false" outlineLevel="0" collapsed="false">
      <c r="A11" s="13" t="n">
        <v>2</v>
      </c>
      <c r="B11" s="14" t="s">
        <v>15</v>
      </c>
      <c r="C11" s="15" t="s">
        <v>14</v>
      </c>
      <c r="D11" s="16"/>
      <c r="E11" s="17"/>
      <c r="F11" s="17"/>
      <c r="G11" s="15" t="n">
        <v>6</v>
      </c>
      <c r="H11" s="16" t="n">
        <f aca="false">D11</f>
        <v>0</v>
      </c>
      <c r="I11" s="16" t="n">
        <f aca="false">G11*H11</f>
        <v>0</v>
      </c>
    </row>
    <row r="12" s="18" customFormat="true" ht="24.7" hidden="false" customHeight="false" outlineLevel="0" collapsed="false">
      <c r="A12" s="13" t="n">
        <v>3</v>
      </c>
      <c r="B12" s="14" t="s">
        <v>16</v>
      </c>
      <c r="C12" s="15" t="s">
        <v>14</v>
      </c>
      <c r="D12" s="16"/>
      <c r="E12" s="17"/>
      <c r="F12" s="17"/>
      <c r="G12" s="15" t="n">
        <v>5</v>
      </c>
      <c r="H12" s="16" t="n">
        <f aca="false">D12</f>
        <v>0</v>
      </c>
      <c r="I12" s="16" t="n">
        <f aca="false">G12*H12</f>
        <v>0</v>
      </c>
    </row>
    <row r="13" s="18" customFormat="true" ht="24.7" hidden="false" customHeight="false" outlineLevel="0" collapsed="false">
      <c r="A13" s="13" t="n">
        <v>4</v>
      </c>
      <c r="B13" s="14" t="s">
        <v>17</v>
      </c>
      <c r="C13" s="15" t="s">
        <v>14</v>
      </c>
      <c r="D13" s="16"/>
      <c r="E13" s="17"/>
      <c r="F13" s="17"/>
      <c r="G13" s="15" t="n">
        <v>5</v>
      </c>
      <c r="H13" s="16" t="n">
        <f aca="false">D13</f>
        <v>0</v>
      </c>
      <c r="I13" s="16" t="n">
        <f aca="false">G13*H13</f>
        <v>0</v>
      </c>
    </row>
    <row r="14" s="18" customFormat="true" ht="24.7" hidden="false" customHeight="false" outlineLevel="0" collapsed="false">
      <c r="A14" s="13" t="n">
        <v>5</v>
      </c>
      <c r="B14" s="14" t="s">
        <v>18</v>
      </c>
      <c r="C14" s="15" t="s">
        <v>14</v>
      </c>
      <c r="D14" s="16"/>
      <c r="E14" s="17"/>
      <c r="F14" s="17"/>
      <c r="G14" s="15" t="n">
        <v>4</v>
      </c>
      <c r="H14" s="16" t="n">
        <f aca="false">D14</f>
        <v>0</v>
      </c>
      <c r="I14" s="16" t="n">
        <f aca="false">G14*H14</f>
        <v>0</v>
      </c>
    </row>
    <row r="15" s="18" customFormat="true" ht="36.55" hidden="false" customHeight="false" outlineLevel="0" collapsed="false">
      <c r="A15" s="13" t="n">
        <v>6</v>
      </c>
      <c r="B15" s="14" t="s">
        <v>19</v>
      </c>
      <c r="C15" s="15" t="s">
        <v>14</v>
      </c>
      <c r="D15" s="16"/>
      <c r="E15" s="17"/>
      <c r="F15" s="17"/>
      <c r="G15" s="15" t="n">
        <v>4</v>
      </c>
      <c r="H15" s="16" t="n">
        <f aca="false">D15</f>
        <v>0</v>
      </c>
      <c r="I15" s="16" t="n">
        <f aca="false">G15*H15</f>
        <v>0</v>
      </c>
    </row>
    <row r="16" s="18" customFormat="true" ht="14.65" hidden="false" customHeight="false" outlineLevel="0" collapsed="false">
      <c r="A16" s="13" t="n">
        <v>7</v>
      </c>
      <c r="B16" s="14" t="s">
        <v>20</v>
      </c>
      <c r="C16" s="15" t="s">
        <v>14</v>
      </c>
      <c r="D16" s="16"/>
      <c r="E16" s="17"/>
      <c r="F16" s="17"/>
      <c r="G16" s="15" t="n">
        <v>3</v>
      </c>
      <c r="H16" s="16" t="n">
        <f aca="false">D16</f>
        <v>0</v>
      </c>
      <c r="I16" s="16" t="n">
        <f aca="false">G16*H16</f>
        <v>0</v>
      </c>
    </row>
    <row r="17" s="18" customFormat="true" ht="14.65" hidden="false" customHeight="false" outlineLevel="0" collapsed="false">
      <c r="A17" s="13" t="n">
        <v>8</v>
      </c>
      <c r="B17" s="14" t="s">
        <v>21</v>
      </c>
      <c r="C17" s="15" t="s">
        <v>14</v>
      </c>
      <c r="D17" s="16"/>
      <c r="E17" s="17"/>
      <c r="F17" s="17"/>
      <c r="G17" s="15" t="n">
        <v>3</v>
      </c>
      <c r="H17" s="16" t="n">
        <f aca="false">D17</f>
        <v>0</v>
      </c>
      <c r="I17" s="16" t="n">
        <f aca="false">G17*H17</f>
        <v>0</v>
      </c>
    </row>
    <row r="18" s="18" customFormat="true" ht="14.65" hidden="false" customHeight="false" outlineLevel="0" collapsed="false">
      <c r="A18" s="13" t="n">
        <v>9</v>
      </c>
      <c r="B18" s="14" t="s">
        <v>22</v>
      </c>
      <c r="C18" s="15" t="s">
        <v>14</v>
      </c>
      <c r="D18" s="16"/>
      <c r="E18" s="17"/>
      <c r="F18" s="17"/>
      <c r="G18" s="15" t="n">
        <v>3</v>
      </c>
      <c r="H18" s="16" t="n">
        <f aca="false">D18</f>
        <v>0</v>
      </c>
      <c r="I18" s="16" t="n">
        <f aca="false">G18*H18</f>
        <v>0</v>
      </c>
    </row>
    <row r="19" s="18" customFormat="true" ht="14.65" hidden="false" customHeight="false" outlineLevel="0" collapsed="false">
      <c r="A19" s="13" t="n">
        <v>10</v>
      </c>
      <c r="B19" s="14" t="s">
        <v>23</v>
      </c>
      <c r="C19" s="15" t="s">
        <v>14</v>
      </c>
      <c r="D19" s="16"/>
      <c r="E19" s="17"/>
      <c r="F19" s="17"/>
      <c r="G19" s="15" t="n">
        <v>3</v>
      </c>
      <c r="H19" s="16" t="n">
        <f aca="false">D19</f>
        <v>0</v>
      </c>
      <c r="I19" s="16" t="n">
        <f aca="false">G19*H19</f>
        <v>0</v>
      </c>
    </row>
    <row r="20" s="18" customFormat="true" ht="14.65" hidden="false" customHeight="false" outlineLevel="0" collapsed="false">
      <c r="A20" s="13" t="n">
        <v>11</v>
      </c>
      <c r="B20" s="14" t="s">
        <v>24</v>
      </c>
      <c r="C20" s="15" t="s">
        <v>14</v>
      </c>
      <c r="D20" s="16"/>
      <c r="E20" s="17"/>
      <c r="F20" s="17"/>
      <c r="G20" s="15" t="n">
        <v>3</v>
      </c>
      <c r="H20" s="16" t="n">
        <f aca="false">D20</f>
        <v>0</v>
      </c>
      <c r="I20" s="16" t="n">
        <f aca="false">G20*H20</f>
        <v>0</v>
      </c>
    </row>
    <row r="21" s="18" customFormat="true" ht="36.55" hidden="false" customHeight="false" outlineLevel="0" collapsed="false">
      <c r="A21" s="13" t="n">
        <v>12</v>
      </c>
      <c r="B21" s="14" t="s">
        <v>25</v>
      </c>
      <c r="C21" s="15" t="s">
        <v>14</v>
      </c>
      <c r="D21" s="16"/>
      <c r="E21" s="17"/>
      <c r="F21" s="17"/>
      <c r="G21" s="15" t="n">
        <v>10</v>
      </c>
      <c r="H21" s="16" t="n">
        <f aca="false">D21</f>
        <v>0</v>
      </c>
      <c r="I21" s="16" t="n">
        <f aca="false">G21*H21</f>
        <v>0</v>
      </c>
    </row>
    <row r="22" s="18" customFormat="true" ht="36.55" hidden="false" customHeight="false" outlineLevel="0" collapsed="false">
      <c r="A22" s="13" t="n">
        <v>13</v>
      </c>
      <c r="B22" s="14" t="s">
        <v>26</v>
      </c>
      <c r="C22" s="15" t="s">
        <v>14</v>
      </c>
      <c r="D22" s="16"/>
      <c r="E22" s="17"/>
      <c r="F22" s="17"/>
      <c r="G22" s="15" t="n">
        <v>1</v>
      </c>
      <c r="H22" s="16" t="n">
        <f aca="false">D22</f>
        <v>0</v>
      </c>
      <c r="I22" s="16" t="n">
        <f aca="false">G22*H22</f>
        <v>0</v>
      </c>
    </row>
    <row r="23" s="18" customFormat="true" ht="36.55" hidden="false" customHeight="false" outlineLevel="0" collapsed="false">
      <c r="A23" s="13" t="n">
        <v>14</v>
      </c>
      <c r="B23" s="14" t="s">
        <v>27</v>
      </c>
      <c r="C23" s="15" t="s">
        <v>14</v>
      </c>
      <c r="D23" s="16"/>
      <c r="E23" s="17"/>
      <c r="F23" s="17"/>
      <c r="G23" s="15" t="n">
        <v>3</v>
      </c>
      <c r="H23" s="16" t="n">
        <f aca="false">D23</f>
        <v>0</v>
      </c>
      <c r="I23" s="16" t="n">
        <f aca="false">G23*H23</f>
        <v>0</v>
      </c>
    </row>
    <row r="24" s="18" customFormat="true" ht="36.55" hidden="false" customHeight="false" outlineLevel="0" collapsed="false">
      <c r="A24" s="13" t="n">
        <v>15</v>
      </c>
      <c r="B24" s="14" t="s">
        <v>28</v>
      </c>
      <c r="C24" s="15" t="s">
        <v>14</v>
      </c>
      <c r="D24" s="16"/>
      <c r="E24" s="17"/>
      <c r="F24" s="17"/>
      <c r="G24" s="15" t="n">
        <v>2</v>
      </c>
      <c r="H24" s="16" t="n">
        <f aca="false">D24</f>
        <v>0</v>
      </c>
      <c r="I24" s="16" t="n">
        <f aca="false">G24*H24</f>
        <v>0</v>
      </c>
    </row>
    <row r="25" s="18" customFormat="true" ht="24.7" hidden="false" customHeight="false" outlineLevel="0" collapsed="false">
      <c r="A25" s="13" t="n">
        <v>16</v>
      </c>
      <c r="B25" s="14" t="s">
        <v>29</v>
      </c>
      <c r="C25" s="15" t="s">
        <v>14</v>
      </c>
      <c r="D25" s="16"/>
      <c r="E25" s="17"/>
      <c r="F25" s="17"/>
      <c r="G25" s="15" t="n">
        <v>5</v>
      </c>
      <c r="H25" s="16" t="n">
        <f aca="false">D25</f>
        <v>0</v>
      </c>
      <c r="I25" s="16" t="n">
        <f aca="false">G25*H25</f>
        <v>0</v>
      </c>
    </row>
    <row r="26" s="18" customFormat="true" ht="14.65" hidden="false" customHeight="false" outlineLevel="0" collapsed="false">
      <c r="A26" s="13" t="n">
        <v>17</v>
      </c>
      <c r="B26" s="14" t="s">
        <v>30</v>
      </c>
      <c r="C26" s="15" t="s">
        <v>14</v>
      </c>
      <c r="D26" s="16"/>
      <c r="E26" s="17"/>
      <c r="F26" s="17"/>
      <c r="G26" s="15" t="n">
        <v>26</v>
      </c>
      <c r="H26" s="16" t="n">
        <f aca="false">D26</f>
        <v>0</v>
      </c>
      <c r="I26" s="16" t="n">
        <f aca="false">G26*H26</f>
        <v>0</v>
      </c>
    </row>
    <row r="27" s="18" customFormat="true" ht="14.65" hidden="false" customHeight="false" outlineLevel="0" collapsed="false">
      <c r="A27" s="13" t="n">
        <v>18</v>
      </c>
      <c r="B27" s="14" t="s">
        <v>31</v>
      </c>
      <c r="C27" s="15" t="s">
        <v>14</v>
      </c>
      <c r="D27" s="16"/>
      <c r="E27" s="17"/>
      <c r="F27" s="17"/>
      <c r="G27" s="15" t="n">
        <v>3</v>
      </c>
      <c r="H27" s="16" t="n">
        <f aca="false">D27</f>
        <v>0</v>
      </c>
      <c r="I27" s="16" t="n">
        <f aca="false">G27*H27</f>
        <v>0</v>
      </c>
    </row>
    <row r="28" s="18" customFormat="true" ht="24.7" hidden="false" customHeight="false" outlineLevel="0" collapsed="false">
      <c r="A28" s="13" t="n">
        <v>19</v>
      </c>
      <c r="B28" s="14" t="s">
        <v>32</v>
      </c>
      <c r="C28" s="15" t="s">
        <v>14</v>
      </c>
      <c r="D28" s="16"/>
      <c r="E28" s="17"/>
      <c r="F28" s="17"/>
      <c r="G28" s="15" t="n">
        <v>20</v>
      </c>
      <c r="H28" s="16" t="n">
        <f aca="false">D28</f>
        <v>0</v>
      </c>
      <c r="I28" s="16" t="n">
        <f aca="false">G28*H28</f>
        <v>0</v>
      </c>
    </row>
    <row r="29" s="18" customFormat="true" ht="24.7" hidden="false" customHeight="false" outlineLevel="0" collapsed="false">
      <c r="A29" s="13" t="n">
        <v>20</v>
      </c>
      <c r="B29" s="14" t="s">
        <v>33</v>
      </c>
      <c r="C29" s="15" t="s">
        <v>14</v>
      </c>
      <c r="D29" s="16"/>
      <c r="E29" s="17"/>
      <c r="F29" s="17"/>
      <c r="G29" s="15" t="n">
        <v>2</v>
      </c>
      <c r="H29" s="16" t="n">
        <f aca="false">D29</f>
        <v>0</v>
      </c>
      <c r="I29" s="16" t="n">
        <f aca="false">G29*H29</f>
        <v>0</v>
      </c>
    </row>
    <row r="30" s="18" customFormat="true" ht="14.65" hidden="false" customHeight="false" outlineLevel="0" collapsed="false">
      <c r="A30" s="13" t="n">
        <v>21</v>
      </c>
      <c r="B30" s="14" t="s">
        <v>34</v>
      </c>
      <c r="C30" s="15" t="s">
        <v>14</v>
      </c>
      <c r="D30" s="16"/>
      <c r="E30" s="17"/>
      <c r="F30" s="17"/>
      <c r="G30" s="15" t="n">
        <v>1</v>
      </c>
      <c r="H30" s="16" t="n">
        <f aca="false">D30</f>
        <v>0</v>
      </c>
      <c r="I30" s="16" t="n">
        <f aca="false">G30*H30</f>
        <v>0</v>
      </c>
    </row>
    <row r="31" s="18" customFormat="true" ht="24.7" hidden="false" customHeight="false" outlineLevel="0" collapsed="false">
      <c r="A31" s="13" t="n">
        <v>22</v>
      </c>
      <c r="B31" s="14" t="s">
        <v>35</v>
      </c>
      <c r="C31" s="15" t="s">
        <v>36</v>
      </c>
      <c r="D31" s="16"/>
      <c r="E31" s="17"/>
      <c r="F31" s="17"/>
      <c r="G31" s="15" t="n">
        <v>3</v>
      </c>
      <c r="H31" s="16" t="n">
        <f aca="false">D31</f>
        <v>0</v>
      </c>
      <c r="I31" s="16" t="n">
        <f aca="false">G31*H31</f>
        <v>0</v>
      </c>
    </row>
    <row r="32" s="18" customFormat="true" ht="14.65" hidden="false" customHeight="false" outlineLevel="0" collapsed="false">
      <c r="A32" s="13" t="n">
        <v>23</v>
      </c>
      <c r="B32" s="14" t="s">
        <v>37</v>
      </c>
      <c r="C32" s="15" t="s">
        <v>38</v>
      </c>
      <c r="D32" s="16"/>
      <c r="E32" s="17"/>
      <c r="F32" s="17"/>
      <c r="G32" s="15" t="n">
        <v>50</v>
      </c>
      <c r="H32" s="16" t="n">
        <f aca="false">D32</f>
        <v>0</v>
      </c>
      <c r="I32" s="16" t="n">
        <f aca="false">G32*H32</f>
        <v>0</v>
      </c>
    </row>
    <row r="33" s="18" customFormat="true" ht="24.7" hidden="false" customHeight="false" outlineLevel="0" collapsed="false">
      <c r="A33" s="13" t="n">
        <v>24</v>
      </c>
      <c r="B33" s="14" t="s">
        <v>39</v>
      </c>
      <c r="C33" s="15" t="s">
        <v>14</v>
      </c>
      <c r="D33" s="16"/>
      <c r="E33" s="17"/>
      <c r="F33" s="17"/>
      <c r="G33" s="15" t="n">
        <v>2</v>
      </c>
      <c r="H33" s="16" t="n">
        <f aca="false">D33</f>
        <v>0</v>
      </c>
      <c r="I33" s="16" t="n">
        <f aca="false">G33*H33</f>
        <v>0</v>
      </c>
    </row>
    <row r="34" s="18" customFormat="true" ht="14.65" hidden="false" customHeight="false" outlineLevel="0" collapsed="false">
      <c r="A34" s="13" t="n">
        <v>25</v>
      </c>
      <c r="B34" s="14" t="s">
        <v>40</v>
      </c>
      <c r="C34" s="15" t="s">
        <v>14</v>
      </c>
      <c r="D34" s="16"/>
      <c r="E34" s="17"/>
      <c r="F34" s="17"/>
      <c r="G34" s="15" t="n">
        <v>3</v>
      </c>
      <c r="H34" s="16" t="n">
        <f aca="false">D34</f>
        <v>0</v>
      </c>
      <c r="I34" s="16" t="n">
        <f aca="false">G34*H34</f>
        <v>0</v>
      </c>
    </row>
    <row r="35" s="18" customFormat="true" ht="14.65" hidden="false" customHeight="false" outlineLevel="0" collapsed="false">
      <c r="A35" s="13" t="n">
        <v>26</v>
      </c>
      <c r="B35" s="14" t="s">
        <v>41</v>
      </c>
      <c r="C35" s="15" t="s">
        <v>14</v>
      </c>
      <c r="D35" s="16"/>
      <c r="E35" s="17"/>
      <c r="F35" s="17"/>
      <c r="G35" s="15" t="n">
        <v>4</v>
      </c>
      <c r="H35" s="16" t="n">
        <f aca="false">D35</f>
        <v>0</v>
      </c>
      <c r="I35" s="16" t="n">
        <f aca="false">G35*H35</f>
        <v>0</v>
      </c>
    </row>
    <row r="36" s="18" customFormat="true" ht="24.7" hidden="false" customHeight="false" outlineLevel="0" collapsed="false">
      <c r="A36" s="13" t="n">
        <v>27</v>
      </c>
      <c r="B36" s="14" t="s">
        <v>42</v>
      </c>
      <c r="C36" s="15" t="s">
        <v>14</v>
      </c>
      <c r="D36" s="16"/>
      <c r="E36" s="17"/>
      <c r="F36" s="17"/>
      <c r="G36" s="15" t="n">
        <v>1</v>
      </c>
      <c r="H36" s="16" t="n">
        <f aca="false">D36</f>
        <v>0</v>
      </c>
      <c r="I36" s="16" t="n">
        <f aca="false">G36*H36</f>
        <v>0</v>
      </c>
    </row>
    <row r="37" s="18" customFormat="true" ht="24.7" hidden="false" customHeight="false" outlineLevel="0" collapsed="false">
      <c r="A37" s="13" t="n">
        <v>28</v>
      </c>
      <c r="B37" s="14" t="s">
        <v>43</v>
      </c>
      <c r="C37" s="15" t="s">
        <v>14</v>
      </c>
      <c r="D37" s="16"/>
      <c r="E37" s="17"/>
      <c r="F37" s="17"/>
      <c r="G37" s="15" t="n">
        <v>5</v>
      </c>
      <c r="H37" s="16" t="n">
        <f aca="false">D37</f>
        <v>0</v>
      </c>
      <c r="I37" s="16" t="n">
        <f aca="false">G37*H37</f>
        <v>0</v>
      </c>
    </row>
    <row r="38" s="18" customFormat="true" ht="12.8" hidden="false" customHeight="false" outlineLevel="0" collapsed="false">
      <c r="A38" s="19"/>
      <c r="B38" s="19"/>
      <c r="C38" s="19"/>
      <c r="D38" s="19"/>
      <c r="E38" s="19"/>
      <c r="F38" s="19"/>
      <c r="G38" s="19"/>
      <c r="H38" s="19"/>
      <c r="I38" s="20" t="n">
        <f aca="false">SUM(I10:I37)</f>
        <v>0</v>
      </c>
    </row>
    <row r="39" s="18" customFormat="true" ht="12.8" hidden="false" customHeight="false" outlineLevel="0" collapsed="false">
      <c r="A39" s="21"/>
      <c r="B39" s="22"/>
      <c r="C39" s="21"/>
      <c r="D39" s="23"/>
      <c r="E39" s="23"/>
      <c r="F39" s="23"/>
    </row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1">
    <mergeCell ref="A1:I1"/>
    <mergeCell ref="A2:I5"/>
    <mergeCell ref="A7:I7"/>
    <mergeCell ref="A8:A9"/>
    <mergeCell ref="B8:B9"/>
    <mergeCell ref="C8:C9"/>
    <mergeCell ref="D8:F8"/>
    <mergeCell ref="G8:G9"/>
    <mergeCell ref="H8:H9"/>
    <mergeCell ref="I8:I9"/>
    <mergeCell ref="A38:H38"/>
  </mergeCells>
  <printOptions headings="false" gridLines="false" gridLinesSet="true" horizontalCentered="true" verticalCentered="false"/>
  <pageMargins left="0.315277777777778" right="0.118055555555556" top="0.590277777777778" bottom="0.354861111111111" header="0.511811023622047" footer="0.315277777777778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>&amp;C&amp;F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</TotalTime>
  <Application>LibreOffice/25.8.6.2$Windows_X86_64 LibreOffice_project/b4b39682cd9868fa725bc664aff94278d315bd04</Application>
  <AppVersion>15.0000</AppVersion>
  <Company>Tycoon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2014-03-27T09:35:35Z</dcterms:created>
  <dc:creator>esed11</dc:creator>
  <dc:description/>
  <dc:language>ru-RU</dc:language>
  <cp:lastModifiedBy/>
  <cp:lastPrinted>2026-03-24T14:30:18Z</cp:lastPrinted>
  <dcterms:modified xsi:type="dcterms:W3CDTF">2026-05-28T14:45:13Z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