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Z:\ЭКОНОМИСТЫ 2025\Контракты-договоры\2026 ЭлМАГ\Проекты\Рациона до конца контрактов 24-26\572\"/>
    </mc:Choice>
  </mc:AlternateContent>
  <xr:revisionPtr revIDLastSave="0" documentId="13_ncr:1_{39AD2DA9-07DF-4233-82F8-6EFF5717A6F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6" sheetId="1" r:id="rId1"/>
    <sheet name="2026 (2)" sheetId="3" r:id="rId2"/>
    <sheet name="530СВОД" sheetId="2" state="hidden" r:id="rId3"/>
  </sheets>
  <externalReferences>
    <externalReference r:id="rId4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3" l="1"/>
  <c r="F8" i="3"/>
  <c r="F7" i="3"/>
  <c r="F11" i="3" s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<sst xmlns="http://schemas.openxmlformats.org/spreadsheetml/2006/main" count="59" uniqueCount="42">
  <si>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</si>
  <si>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</si>
  <si>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</si>
  <si>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</si>
  <si>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</si>
  <si>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</si>
  <si>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</si>
  <si>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</si>
  <si>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</si>
  <si>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</si>
  <si>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</si>
  <si>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</si>
  <si>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</si>
  <si>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</si>
  <si>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</si>
  <si>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</si>
  <si>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</si>
  <si>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</si>
  <si>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</si>
  <si>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</si>
  <si>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</si>
  <si>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</si>
  <si>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</si>
  <si>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</si>
  <si>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</si>
  <si>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</si>
  <si>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</si>
  <si>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</si>
  <si>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</si>
  <si>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</si>
  <si>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</si>
  <si>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</si>
  <si>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</si>
  <si>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</si>
  <si>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</si>
  <si>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</si>
  <si>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</si>
  <si>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</si>
  <si>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</si>
  <si>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№__ Невского района С-Пб                                                             </t>
  </si>
  <si>
    <t>ГБОУ Школа № 572 Невского района Санкт-Петербурга</t>
  </si>
  <si>
    <t xml:space="preserve">Директор ГБОУ Школа № 572_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</si>
</sst>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43" fontId="4" fillId="0" borderId="5" xfId="1" applyFont="1" applyBorder="1" applyAlignment="1">
      <alignment horizontal="center" vertical="center"/>
    </xf>
    <xf numFmtId="43" fontId="4" fillId="0" borderId="6" xfId="1" applyFont="1" applyBorder="1" applyAlignment="1">
      <alignment horizontal="center" vertical="center"/>
    </xf>
    <xf numFmtId="4" fontId="3" fillId="0" borderId="2" xfId="0" applyNumberFormat="1" applyFont="1" applyBorder="1" applyAlignment="1">
      <alignment vertical="center"/>
    </xf>
    <xf numFmtId="43" fontId="4" fillId="0" borderId="5" xfId="1" applyFont="1" applyBorder="1" applyAlignment="1">
      <alignment vertical="center"/>
    </xf>
    <xf numFmtId="43" fontId="4" fillId="0" borderId="6" xfId="1" applyFont="1" applyBorder="1" applyAlignment="1">
      <alignment vertical="center"/>
    </xf>
    <xf numFmtId="4" fontId="8" fillId="0" borderId="2" xfId="0" applyNumberFormat="1" applyFont="1" applyBorder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G25" sqref="F24:G25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 x14ac:dyDescent="0.25">
      <c r="B7" s="27" t="s">
        <v>40</v>
      </c>
      <c r="C7" s="18" t="s">
        <v>38</v>
      </c>
      <c r="D7" s="19">
        <v>120</v>
      </c>
      <c r="E7" s="23">
        <v>108.57</v>
      </c>
      <c r="F7" s="40">
        <f>ROUND(E7*D7,2)</f>
        <v>13028.4</v>
      </c>
    </row>
    <row r="8" spans="2:6" ht="36.75" hidden="1" customHeight="1" x14ac:dyDescent="0.25">
      <c r="B8" s="27"/>
      <c r="C8" s="18" t="s">
        <v>33</v>
      </c>
      <c r="D8" s="19"/>
      <c r="E8" s="23">
        <v>162.74</v>
      </c>
      <c r="F8" s="40">
        <f>ROUND(E8*D8,2)</f>
        <v>0</v>
      </c>
    </row>
    <row r="9" spans="2:6" x14ac:dyDescent="0.25">
      <c r="B9" s="27"/>
      <c r="C9" s="28" t="s">
        <v>34</v>
      </c>
      <c r="D9" s="30">
        <v>1650</v>
      </c>
      <c r="E9" s="32">
        <v>319.04000000000002</v>
      </c>
      <c r="F9" s="41">
        <f>D9*E9</f>
        <v>526416</v>
      </c>
    </row>
    <row r="10" spans="2:6" ht="21.75" customHeight="1" x14ac:dyDescent="0.25">
      <c r="B10" s="27"/>
      <c r="C10" s="29"/>
      <c r="D10" s="31"/>
      <c r="E10" s="33"/>
      <c r="F10" s="42"/>
    </row>
    <row r="11" spans="2:6" x14ac:dyDescent="0.25">
      <c r="B11" s="9"/>
      <c r="C11" s="24" t="s">
        <v>4</v>
      </c>
      <c r="D11" s="24"/>
      <c r="E11" s="10"/>
      <c r="F11" s="43">
        <f>F7+F9</f>
        <v>539444.4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39</v>
      </c>
      <c r="C13" s="26"/>
      <c r="D13" s="26"/>
      <c r="E13" s="26"/>
      <c r="F13" s="26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93500-63AA-4F17-BA96-A50F5AC6B932}">
  <sheetPr>
    <tabColor rgb="FFE2F0D9"/>
    <pageSetUpPr fitToPage="1"/>
  </sheetPr>
  <dimension ref="B1:H13"/>
  <sheetViews>
    <sheetView zoomScale="89" zoomScaleNormal="89" workbookViewId="0">
      <selection activeCell="B14" sqref="B14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21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22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7" t="s">
        <v>40</v>
      </c>
      <c r="C7" s="18" t="s">
        <v>38</v>
      </c>
      <c r="D7" s="19"/>
      <c r="E7" s="23">
        <v>108.57</v>
      </c>
      <c r="F7" s="20">
        <f>ROUND(E7*D7,2)</f>
        <v>0</v>
      </c>
    </row>
    <row r="8" spans="2:6" ht="36.75" hidden="1" customHeight="1" x14ac:dyDescent="0.25">
      <c r="B8" s="27"/>
      <c r="C8" s="18" t="s">
        <v>33</v>
      </c>
      <c r="D8" s="19"/>
      <c r="E8" s="23">
        <v>162.74</v>
      </c>
      <c r="F8" s="20">
        <f>ROUND(E8*D8,2)</f>
        <v>0</v>
      </c>
    </row>
    <row r="9" spans="2:6" x14ac:dyDescent="0.25">
      <c r="B9" s="27"/>
      <c r="C9" s="28" t="s">
        <v>34</v>
      </c>
      <c r="D9" s="30">
        <v>1800</v>
      </c>
      <c r="E9" s="32">
        <v>319.04000000000002</v>
      </c>
      <c r="F9" s="38">
        <f>D9*E9</f>
        <v>574272</v>
      </c>
    </row>
    <row r="10" spans="2:6" ht="21.75" customHeight="1" x14ac:dyDescent="0.25">
      <c r="B10" s="27"/>
      <c r="C10" s="29"/>
      <c r="D10" s="31"/>
      <c r="E10" s="33"/>
      <c r="F10" s="39"/>
    </row>
    <row r="11" spans="2:6" x14ac:dyDescent="0.25">
      <c r="B11" s="9"/>
      <c r="C11" s="24" t="s">
        <v>4</v>
      </c>
      <c r="D11" s="24"/>
      <c r="E11" s="10"/>
      <c r="F11" s="11">
        <f>F7+F9</f>
        <v>574272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41</v>
      </c>
      <c r="C13" s="26"/>
      <c r="D13" s="26"/>
      <c r="E13" s="26"/>
      <c r="F13" s="26"/>
    </row>
  </sheetData>
  <mergeCells count="14">
    <mergeCell ref="B12:F12"/>
    <mergeCell ref="B13:F13"/>
    <mergeCell ref="B7:B10"/>
    <mergeCell ref="C9:C10"/>
    <mergeCell ref="D9:D10"/>
    <mergeCell ref="E9:E10"/>
    <mergeCell ref="F9:F10"/>
    <mergeCell ref="C11:D11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2026</vt:lpstr>
      <vt:lpstr>2026 (2)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9</cp:revision>
  <dcterms:created xsi:type="dcterms:W3CDTF">2015-06-05T18:19:34Z</dcterms:created>
  <dcterms:modified xsi:type="dcterms:W3CDTF">2026-05-13T14:09:26Z</dcterms:modified>
  <dc:language>ru-RU</dc:language>
</cp:coreProperties>
</file>