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-108" yWindow="-108" windowWidth="19416" windowHeight="11016"/>
  </bookViews>
  <sheets>
    <sheet name="Расчет цены" sheetId="2" r:id="rId1"/>
  </sheets>
  <definedNames>
    <definedName name="_GoBack" localSheetId="0">'Расчет цены'!#REF!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2" l="1"/>
  <c r="I6" i="2" s="1"/>
  <c r="H7" i="2"/>
  <c r="I7" i="2" s="1"/>
  <c r="H8" i="2"/>
  <c r="I8" i="2" s="1"/>
  <c r="H5" i="2" l="1"/>
  <c r="I5" i="2" l="1"/>
  <c r="I9" i="2" s="1"/>
</calcChain>
</file>

<file path=xl/sharedStrings.xml><?xml version="1.0" encoding="utf-8"?>
<sst xmlns="http://schemas.openxmlformats.org/spreadsheetml/2006/main" count="21" uniqueCount="18">
  <si>
    <t>Единица измерения</t>
  </si>
  <si>
    <t>№ п/п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</si>
  <si>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</si>
  <si>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</si>
  <si>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</si>
  <si>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(7*8)</t>
  </si>
  <si>
    <t>Всего цена контракта (договора), руб.</t>
  </si>
  <si>
    <r>
      <t xml:space="preserve">И.о. заведующего ГБДОУ детский сад № 93      </t>
    </r>
    <r>
      <rPr>
        <u/>
        <sz val="12"/>
        <color indexed="8"/>
        <rFont val="Times New Roman"/>
        <family val="1"/>
        <charset val="204"/>
      </rPr>
      <t xml:space="preserve">                                                            </t>
    </r>
    <r>
      <rPr>
        <sz val="12"/>
        <color indexed="8"/>
        <rFont val="Times New Roman"/>
        <family val="1"/>
        <charset val="204"/>
      </rPr>
      <t xml:space="preserve">  Кузьмина А.А.</t>
    </r>
  </si>
  <si>
    <t xml:space="preserve">Валка деревьев с корня без корчевки пня при диаметре ствола свыше 48 до 70 см
</t>
  </si>
  <si>
    <t>Наименование работы</t>
  </si>
  <si>
    <t>усл. ед.</t>
  </si>
  <si>
    <t>Дробление пней методом фрезерования машинами типа "F-450", "F-500" при диаметре пня свыше 60 до 80 см</t>
  </si>
  <si>
    <t>Погрузо-разгрузочные работы при автомобильных перевозках: дров V = 6,4 * 10 * 0,52</t>
  </si>
  <si>
    <t>Перевозка грузов автомобилями и самосвалами грузоподъемностью 10 тонн</t>
  </si>
  <si>
    <r>
      <t xml:space="preserve">Расчет начальной (максимальной) цены контракта (Выполнение работ по рубке аварийных деревьев на территории загородной базы ГБДОУ детский сад № 93 Петроградского района Санкт-Петербурга в 2026 году)
</t>
    </r>
    <r>
      <rPr>
        <sz val="12"/>
        <color indexed="8"/>
        <rFont val="Times New Roman"/>
        <family val="1"/>
        <charset val="204"/>
      </rPr>
      <t xml:space="preserve">Начальная (максимальная) цена контракта определена с использованием метода сопоставимых рыночных цен (анализа рынка). </t>
    </r>
    <r>
      <rPr>
        <sz val="12"/>
        <color rgb="FF000000"/>
        <rFont val="Times New Roman"/>
        <family val="1"/>
        <charset val="204"/>
      </rPr>
      <t xml:space="preserve">Заказчиком были направлены запросы о предоставлении ценовой информации 5 (пяти)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
Ответы на запросы получены от 3 (трех)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  </r>
  </si>
  <si>
    <t>Источник ценовой  инф. №1 
 Вх.№273 от 09.06.2026</t>
  </si>
  <si>
    <t>Источник ценовой инф. №2 
 Вх.№274 от 09.06.2026</t>
  </si>
  <si>
    <t>Источник ценовой инф. №3 
 Вх.№275 от 09.06.2026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</si>
</sst>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10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4" fillId="0" borderId="0" xfId="0" applyFont="1"/>
    <xf numFmtId="4" fontId="5" fillId="0" borderId="0" xfId="0" applyNumberFormat="1" applyFont="1"/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4" fontId="1" fillId="0" borderId="0" xfId="0" applyNumberFormat="1" applyFont="1"/>
    <xf numFmtId="3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 shrinkToFi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tabSelected="1" view="pageBreakPreview" topLeftCell="A4" zoomScaleNormal="100" zoomScaleSheetLayoutView="100" workbookViewId="0">
      <selection activeCell="H6" sqref="H6"/>
    </sheetView>
  </sheetViews>
  <sheetFormatPr defaultColWidth="9.21875" defaultRowHeight="15.6" x14ac:dyDescent="0.3"/>
  <cols>
    <col min="1" max="1" width="8.33203125" style="5" customWidth="1"/>
    <col min="2" max="2" width="51.88671875" style="6" customWidth="1"/>
    <col min="3" max="3" width="13" style="3" customWidth="1"/>
    <col min="4" max="5" width="15.44140625" style="3" customWidth="1"/>
    <col min="6" max="6" width="15.44140625" style="4" customWidth="1"/>
    <col min="7" max="9" width="17.44140625" style="1" customWidth="1"/>
    <col min="10" max="10" width="10.77734375" style="1" customWidth="1"/>
    <col min="11" max="11" width="11.21875" style="2" bestFit="1" customWidth="1"/>
    <col min="12" max="16384" width="9.21875" style="1"/>
  </cols>
  <sheetData>
    <row r="1" spans="1:11" ht="193.8" customHeight="1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</row>
    <row r="2" spans="1:11" s="9" customFormat="1" ht="36.6" customHeight="1" x14ac:dyDescent="0.25">
      <c r="A2" s="28" t="s">
        <v>1</v>
      </c>
      <c r="B2" s="28" t="s">
        <v>9</v>
      </c>
      <c r="C2" s="28" t="s">
        <v>0</v>
      </c>
      <c r="D2" s="25" t="s">
        <v>2</v>
      </c>
      <c r="E2" s="26"/>
      <c r="F2" s="27"/>
      <c r="G2" s="20" t="s">
        <v>3</v>
      </c>
      <c r="H2" s="20" t="s">
        <v>4</v>
      </c>
      <c r="I2" s="20" t="s">
        <v>5</v>
      </c>
      <c r="K2" s="10"/>
    </row>
    <row r="3" spans="1:11" s="9" customFormat="1" ht="73.8" customHeight="1" x14ac:dyDescent="0.25">
      <c r="A3" s="29"/>
      <c r="B3" s="29"/>
      <c r="C3" s="29"/>
      <c r="D3" s="17" t="s">
        <v>15</v>
      </c>
      <c r="E3" s="17" t="s">
        <v>16</v>
      </c>
      <c r="F3" s="17" t="s">
        <v>17</v>
      </c>
      <c r="G3" s="21"/>
      <c r="H3" s="21"/>
      <c r="I3" s="21"/>
      <c r="K3" s="10"/>
    </row>
    <row r="4" spans="1:11" s="9" customFormat="1" ht="15.6" customHeight="1" x14ac:dyDescent="0.25">
      <c r="A4" s="12">
        <v>1</v>
      </c>
      <c r="B4" s="12">
        <v>2</v>
      </c>
      <c r="C4" s="12">
        <v>3</v>
      </c>
      <c r="D4" s="12">
        <v>4</v>
      </c>
      <c r="E4" s="12">
        <v>5</v>
      </c>
      <c r="F4" s="12">
        <v>6</v>
      </c>
      <c r="G4" s="12">
        <v>7</v>
      </c>
      <c r="H4" s="12">
        <v>8</v>
      </c>
      <c r="I4" s="15">
        <v>9</v>
      </c>
      <c r="K4" s="10"/>
    </row>
    <row r="5" spans="1:11" s="9" customFormat="1" ht="63" customHeight="1" x14ac:dyDescent="0.25">
      <c r="A5" s="13">
        <v>1</v>
      </c>
      <c r="B5" s="13" t="s">
        <v>8</v>
      </c>
      <c r="C5" s="14" t="s">
        <v>10</v>
      </c>
      <c r="D5" s="8">
        <v>25000</v>
      </c>
      <c r="E5" s="8">
        <v>20000</v>
      </c>
      <c r="F5" s="8">
        <v>23000</v>
      </c>
      <c r="G5" s="11">
        <v>3</v>
      </c>
      <c r="H5" s="8">
        <f>SMALL(D5:F5,1)</f>
        <v>20000</v>
      </c>
      <c r="I5" s="8">
        <f>H5*G5</f>
        <v>60000</v>
      </c>
      <c r="K5" s="10"/>
    </row>
    <row r="6" spans="1:11" s="9" customFormat="1" ht="63" customHeight="1" x14ac:dyDescent="0.25">
      <c r="A6" s="13">
        <v>2</v>
      </c>
      <c r="B6" s="13" t="s">
        <v>11</v>
      </c>
      <c r="C6" s="14" t="s">
        <v>10</v>
      </c>
      <c r="D6" s="8">
        <v>5000</v>
      </c>
      <c r="E6" s="8">
        <v>5000</v>
      </c>
      <c r="F6" s="8">
        <v>7000</v>
      </c>
      <c r="G6" s="11">
        <v>3</v>
      </c>
      <c r="H6" s="8">
        <f t="shared" ref="H6:H8" si="0">SMALL(D6:F6,1)</f>
        <v>5000</v>
      </c>
      <c r="I6" s="8">
        <f t="shared" ref="I6:I8" si="1">H6*G6</f>
        <v>15000</v>
      </c>
      <c r="K6" s="10"/>
    </row>
    <row r="7" spans="1:11" s="9" customFormat="1" ht="63" customHeight="1" x14ac:dyDescent="0.25">
      <c r="A7" s="13">
        <v>3</v>
      </c>
      <c r="B7" s="13" t="s">
        <v>12</v>
      </c>
      <c r="C7" s="14" t="s">
        <v>10</v>
      </c>
      <c r="D7" s="8">
        <v>20000</v>
      </c>
      <c r="E7" s="8">
        <v>20000</v>
      </c>
      <c r="F7" s="8">
        <v>20000</v>
      </c>
      <c r="G7" s="11">
        <v>1</v>
      </c>
      <c r="H7" s="8">
        <f t="shared" si="0"/>
        <v>20000</v>
      </c>
      <c r="I7" s="8">
        <f t="shared" si="1"/>
        <v>20000</v>
      </c>
      <c r="K7" s="10"/>
    </row>
    <row r="8" spans="1:11" s="9" customFormat="1" ht="70.8" customHeight="1" x14ac:dyDescent="0.25">
      <c r="A8" s="16">
        <v>4</v>
      </c>
      <c r="B8" s="13" t="s">
        <v>13</v>
      </c>
      <c r="C8" s="14" t="s">
        <v>10</v>
      </c>
      <c r="D8" s="8">
        <v>25000</v>
      </c>
      <c r="E8" s="8">
        <v>25000</v>
      </c>
      <c r="F8" s="8">
        <v>28000</v>
      </c>
      <c r="G8" s="11">
        <v>1</v>
      </c>
      <c r="H8" s="8">
        <f t="shared" si="0"/>
        <v>25000</v>
      </c>
      <c r="I8" s="8">
        <f t="shared" si="1"/>
        <v>25000</v>
      </c>
      <c r="K8" s="10"/>
    </row>
    <row r="9" spans="1:11" ht="15.6" customHeight="1" x14ac:dyDescent="0.3">
      <c r="A9" s="22" t="s">
        <v>6</v>
      </c>
      <c r="B9" s="23"/>
      <c r="C9" s="23"/>
      <c r="D9" s="23"/>
      <c r="E9" s="23"/>
      <c r="F9" s="23"/>
      <c r="G9" s="23"/>
      <c r="H9" s="23"/>
      <c r="I9" s="7">
        <f>SUM(I5:I8)</f>
        <v>120000</v>
      </c>
    </row>
    <row r="10" spans="1:11" ht="19.2" customHeight="1" x14ac:dyDescent="0.3">
      <c r="A10" s="19"/>
      <c r="B10" s="19"/>
      <c r="C10" s="19"/>
      <c r="D10" s="19"/>
      <c r="E10" s="19"/>
      <c r="F10" s="19"/>
      <c r="G10" s="19"/>
      <c r="H10" s="19"/>
      <c r="I10" s="19"/>
    </row>
    <row r="11" spans="1:11" ht="56.55" customHeight="1" x14ac:dyDescent="0.3">
      <c r="A11" s="18" t="s">
        <v>7</v>
      </c>
      <c r="B11" s="18"/>
      <c r="C11" s="18"/>
      <c r="D11" s="18"/>
      <c r="E11" s="18"/>
      <c r="F11" s="18"/>
      <c r="G11" s="18"/>
      <c r="H11" s="18"/>
      <c r="I11" s="18"/>
    </row>
  </sheetData>
  <mergeCells count="11">
    <mergeCell ref="A1:I1"/>
    <mergeCell ref="D2:F2"/>
    <mergeCell ref="C2:C3"/>
    <mergeCell ref="B2:B3"/>
    <mergeCell ref="A2:A3"/>
    <mergeCell ref="I2:I3"/>
    <mergeCell ref="A11:I11"/>
    <mergeCell ref="A10:I10"/>
    <mergeCell ref="G2:G3"/>
    <mergeCell ref="H2:H3"/>
    <mergeCell ref="A9:H9"/>
  </mergeCells>
  <phoneticPr fontId="0" type="noConversion"/>
  <pageMargins left="0.25" right="0.25" top="0.75" bottom="0.75" header="0.3" footer="0.3"/>
  <pageSetup paperSize="9" scale="72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User</cp:lastModifiedBy>
  <cp:lastPrinted>2026-06-09T10:21:11Z</cp:lastPrinted>
  <dcterms:created xsi:type="dcterms:W3CDTF">2014-01-15T18:15:09Z</dcterms:created>
  <dcterms:modified xsi:type="dcterms:W3CDTF">2026-06-09T10:21:14Z</dcterms:modified>
</cp:coreProperties>
</file>