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11100" yWindow="-216" windowWidth="19428" windowHeight="11028"/>
  </bookViews>
  <sheets>
    <sheet name="Расчет цены" sheetId="2" r:id="rId1"/>
  </sheets>
  <definedNames>
    <definedName name="_GoBack" localSheetId="0">'Расчет цены'!#REF!</definedName>
    <definedName name="_xlnm.Print_Area" localSheetId="0">'Расчет цены'!$A$1:$I$11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2" l="1"/>
  <c r="I6" i="2"/>
  <c r="I7" i="2"/>
  <c r="I8" i="2"/>
  <c r="I5" i="2"/>
  <c r="H6" i="2"/>
  <c r="H7" i="2"/>
  <c r="H8" i="2"/>
  <c r="H5" i="2"/>
</calcChain>
</file>

<file path=xl/sharedStrings.xml><?xml version="1.0" encoding="utf-8"?>
<sst xmlns="http://schemas.openxmlformats.org/spreadsheetml/2006/main" count="21" uniqueCount="18">
  <si>
    <t>Единица измерения</t>
  </si>
  <si>
    <t>№ п/п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</si>
  <si>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</si>
  <si>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</si>
  <si>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</si>
  <si>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</si>
  <si>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>Всего цена контракта (договора), руб.</t>
  </si>
  <si>
    <t xml:space="preserve">И.о.заведующего ГБДОУ детский сад № 93 ______________________Кузьмина А.А. </t>
  </si>
  <si>
    <r>
      <t xml:space="preserve">Расчет начальной (максимальной) цены контракта (Оказание услуг по разработке паспортов объектов социальной инфраструктуры на предмет их доступности для инвалидов и других маломобильных категорий граждан для нужд загородной базы ГБДОУ детский сад №93 Петроградского района Санкт-Петербурга в 2026 году)
</t>
    </r>
    <r>
      <rPr>
        <sz val="12"/>
        <color rgb="FF000000"/>
        <rFont val="Times New Roman"/>
        <family val="1"/>
        <charset val="204"/>
      </rPr>
      <t>Начальная (максимальная) цена контракта (начальная сумма цен единицы товара, работы, услуги)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 или нескольких следующих методов: Метод сопоставимых рыночных цен (анализа рынка).
В целях применения метода сопоставимых рыночных цен (анализа рынка), Заказчиком было направлены запросы о предоставлении ценовой информации 5-ти подрядчикам (поставщикам, исполнителям), осуществляющих поставку идентичных товаров, работ, услуг, информация о которых имеется в свободном доступе (в частности, опубликована в печати, размещена на сайтах в сети «Интернет»). Ответы на запрос получены от 3 подрядчиков (поставщиков, исполнителей).</t>
    </r>
  </si>
  <si>
    <t>Наименование услуги</t>
  </si>
  <si>
    <t>ИЦИ №1
 Вх.№ 279 от 15.06.2026</t>
  </si>
  <si>
    <t>ИЦИ №2
 Вх.№ 280 от 15.06.2026</t>
  </si>
  <si>
    <t>ИЦИ №3
 Вх.№ 281 от 15.06.2026</t>
  </si>
  <si>
    <t>Оказание услуг по разработке паспорта объекта социальной инфраструктуры на предмет их доступности для инвалидов и других маломобильных категорий граждан, расположенного по адресу: Ленинградская обл., пос. Рощино, ул. Пионерская, д. 2-А, лит. Ж</t>
  </si>
  <si>
    <t>усл. ед.</t>
  </si>
  <si>
    <t>Оказание услуг по разработке паспорта объекта социальной инфраструктуры на предмет их доступности для инвалидов и других маломобильных категорий граждан, расположенного по адресу: Ленинградская обл., пос. Рощино, ул. Пионерская, д. 2-А, лит. З</t>
  </si>
  <si>
    <t>Оказание услуг по разработке паспорта объекта социальной инфраструктуры на предмет их доступности для инвалидов и других маломобильных категорий граждан, расположенного по адресу: Ленинградская обл., пос. Рощино, ул. Пионерская, д. 2-А, лит. Б</t>
  </si>
  <si>
    <t>Оказание услуг по разработке паспорта объекта социальной инфраструктуры на предмет их доступности для инвалидов и других маломобильных категорий граждан, расположенного по адресу: Ленинградская обл., пос. Рощино, ул. Пионерская, д. 2-А, лит. 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</si>
</sst>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0" borderId="0" xfId="0" applyFont="1"/>
    <xf numFmtId="4" fontId="5" fillId="0" borderId="0" xfId="0" applyNumberFormat="1" applyFont="1"/>
    <xf numFmtId="0" fontId="4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/>
    <xf numFmtId="4" fontId="1" fillId="0" borderId="0" xfId="0" applyNumberFormat="1" applyFont="1"/>
    <xf numFmtId="0" fontId="1" fillId="0" borderId="4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tabSelected="1" view="pageBreakPreview" zoomScaleNormal="100" zoomScaleSheetLayoutView="100" workbookViewId="0">
      <selection sqref="A1:I1"/>
    </sheetView>
  </sheetViews>
  <sheetFormatPr defaultColWidth="9.21875" defaultRowHeight="15.6" x14ac:dyDescent="0.3"/>
  <cols>
    <col min="1" max="1" width="10.5546875" style="7" customWidth="1"/>
    <col min="2" max="2" width="47.77734375" style="8" customWidth="1"/>
    <col min="3" max="3" width="13" style="3" customWidth="1"/>
    <col min="4" max="5" width="15.44140625" style="3" customWidth="1"/>
    <col min="6" max="6" width="15.44140625" style="6" customWidth="1"/>
    <col min="7" max="7" width="17.44140625" style="1" customWidth="1"/>
    <col min="8" max="8" width="12.5546875" style="1" customWidth="1"/>
    <col min="9" max="9" width="17.5546875" style="1" customWidth="1"/>
    <col min="10" max="10" width="10.5546875" style="1" customWidth="1"/>
    <col min="11" max="11" width="11.44140625" style="2" bestFit="1" customWidth="1"/>
    <col min="12" max="16384" width="9.21875" style="1"/>
  </cols>
  <sheetData>
    <row r="1" spans="1:11" ht="228.75" customHeight="1" x14ac:dyDescent="0.3">
      <c r="A1" s="20" t="s">
        <v>8</v>
      </c>
      <c r="B1" s="20"/>
      <c r="C1" s="20"/>
      <c r="D1" s="20"/>
      <c r="E1" s="20"/>
      <c r="F1" s="20"/>
      <c r="G1" s="20"/>
      <c r="H1" s="20"/>
      <c r="I1" s="20"/>
    </row>
    <row r="2" spans="1:11" s="13" customFormat="1" ht="24" customHeight="1" x14ac:dyDescent="0.25">
      <c r="A2" s="25" t="s">
        <v>1</v>
      </c>
      <c r="B2" s="25" t="s">
        <v>9</v>
      </c>
      <c r="C2" s="25" t="s">
        <v>0</v>
      </c>
      <c r="D2" s="22" t="s">
        <v>2</v>
      </c>
      <c r="E2" s="23"/>
      <c r="F2" s="24"/>
      <c r="G2" s="28" t="s">
        <v>3</v>
      </c>
      <c r="H2" s="28" t="s">
        <v>4</v>
      </c>
      <c r="I2" s="28" t="s">
        <v>5</v>
      </c>
      <c r="K2" s="14"/>
    </row>
    <row r="3" spans="1:11" s="13" customFormat="1" ht="54.6" customHeight="1" x14ac:dyDescent="0.25">
      <c r="A3" s="26"/>
      <c r="B3" s="26"/>
      <c r="C3" s="26"/>
      <c r="D3" s="11" t="s">
        <v>10</v>
      </c>
      <c r="E3" s="11" t="s">
        <v>11</v>
      </c>
      <c r="F3" s="11" t="s">
        <v>12</v>
      </c>
      <c r="G3" s="29"/>
      <c r="H3" s="29"/>
      <c r="I3" s="29"/>
      <c r="K3" s="14"/>
    </row>
    <row r="4" spans="1:11" s="13" customFormat="1" ht="15.6" customHeight="1" x14ac:dyDescent="0.25">
      <c r="A4" s="12">
        <v>1</v>
      </c>
      <c r="B4" s="15">
        <v>2</v>
      </c>
      <c r="C4" s="12">
        <v>3</v>
      </c>
      <c r="D4" s="12">
        <v>4</v>
      </c>
      <c r="E4" s="12">
        <v>5</v>
      </c>
      <c r="F4" s="12">
        <v>6</v>
      </c>
      <c r="G4" s="12">
        <v>7</v>
      </c>
      <c r="H4" s="12">
        <v>8</v>
      </c>
      <c r="I4" s="12">
        <v>9</v>
      </c>
      <c r="K4" s="14"/>
    </row>
    <row r="5" spans="1:11" s="13" customFormat="1" ht="65.400000000000006" customHeight="1" x14ac:dyDescent="0.25">
      <c r="A5" s="17">
        <v>1</v>
      </c>
      <c r="B5" s="18" t="s">
        <v>13</v>
      </c>
      <c r="C5" s="17" t="s">
        <v>14</v>
      </c>
      <c r="D5" s="19">
        <v>65000</v>
      </c>
      <c r="E5" s="19">
        <v>60000</v>
      </c>
      <c r="F5" s="19">
        <v>63000</v>
      </c>
      <c r="G5" s="17">
        <v>1</v>
      </c>
      <c r="H5" s="10">
        <f t="shared" ref="H5:H8" si="0">SMALL(D5:F5,1)</f>
        <v>60000</v>
      </c>
      <c r="I5" s="10">
        <f t="shared" ref="I5:I8" si="1">G5*H5</f>
        <v>60000</v>
      </c>
      <c r="K5" s="14"/>
    </row>
    <row r="6" spans="1:11" s="13" customFormat="1" ht="70.8" customHeight="1" x14ac:dyDescent="0.25">
      <c r="A6" s="17">
        <v>2</v>
      </c>
      <c r="B6" s="18" t="s">
        <v>15</v>
      </c>
      <c r="C6" s="17" t="s">
        <v>14</v>
      </c>
      <c r="D6" s="19">
        <v>65000</v>
      </c>
      <c r="E6" s="19">
        <v>60000</v>
      </c>
      <c r="F6" s="19">
        <v>63000</v>
      </c>
      <c r="G6" s="17">
        <v>1</v>
      </c>
      <c r="H6" s="10">
        <f t="shared" si="0"/>
        <v>60000</v>
      </c>
      <c r="I6" s="10">
        <f t="shared" si="1"/>
        <v>60000</v>
      </c>
      <c r="K6" s="14"/>
    </row>
    <row r="7" spans="1:11" ht="66.599999999999994" customHeight="1" x14ac:dyDescent="0.3">
      <c r="A7" s="17">
        <v>3</v>
      </c>
      <c r="B7" s="17" t="s">
        <v>16</v>
      </c>
      <c r="C7" s="17" t="s">
        <v>14</v>
      </c>
      <c r="D7" s="10">
        <v>65000</v>
      </c>
      <c r="E7" s="10">
        <v>60000</v>
      </c>
      <c r="F7" s="10">
        <v>63000</v>
      </c>
      <c r="G7" s="16">
        <v>1</v>
      </c>
      <c r="H7" s="10">
        <f t="shared" si="0"/>
        <v>60000</v>
      </c>
      <c r="I7" s="10">
        <f t="shared" si="1"/>
        <v>60000</v>
      </c>
    </row>
    <row r="8" spans="1:11" ht="68.400000000000006" customHeight="1" x14ac:dyDescent="0.3">
      <c r="A8" s="17">
        <v>4</v>
      </c>
      <c r="B8" s="17" t="s">
        <v>17</v>
      </c>
      <c r="C8" s="17" t="s">
        <v>14</v>
      </c>
      <c r="D8" s="10">
        <v>65000</v>
      </c>
      <c r="E8" s="10">
        <v>60000</v>
      </c>
      <c r="F8" s="10">
        <v>63000</v>
      </c>
      <c r="G8" s="16">
        <v>1</v>
      </c>
      <c r="H8" s="10">
        <f t="shared" si="0"/>
        <v>60000</v>
      </c>
      <c r="I8" s="10">
        <f t="shared" si="1"/>
        <v>60000</v>
      </c>
    </row>
    <row r="9" spans="1:11" ht="56.55" customHeight="1" x14ac:dyDescent="0.3">
      <c r="A9" s="30" t="s">
        <v>6</v>
      </c>
      <c r="B9" s="31"/>
      <c r="C9" s="32"/>
      <c r="D9" s="32"/>
      <c r="E9" s="32"/>
      <c r="F9" s="32"/>
      <c r="G9" s="32"/>
      <c r="H9" s="33"/>
      <c r="I9" s="9">
        <f>SUM(I5:I8)</f>
        <v>240000</v>
      </c>
    </row>
    <row r="10" spans="1:11" x14ac:dyDescent="0.3">
      <c r="A10" s="27"/>
      <c r="B10" s="27"/>
      <c r="C10" s="27"/>
      <c r="D10" s="27"/>
      <c r="E10" s="27"/>
      <c r="F10" s="27"/>
      <c r="G10" s="27"/>
      <c r="H10" s="27"/>
      <c r="I10" s="27"/>
    </row>
    <row r="11" spans="1:11" x14ac:dyDescent="0.3">
      <c r="A11" s="21" t="s">
        <v>7</v>
      </c>
      <c r="B11" s="21"/>
      <c r="C11" s="21"/>
      <c r="D11" s="21"/>
      <c r="E11" s="21"/>
      <c r="F11" s="21"/>
      <c r="G11" s="5"/>
      <c r="H11" s="4"/>
      <c r="I11" s="4"/>
    </row>
  </sheetData>
  <mergeCells count="11">
    <mergeCell ref="A1:I1"/>
    <mergeCell ref="A11:F11"/>
    <mergeCell ref="D2:F2"/>
    <mergeCell ref="C2:C3"/>
    <mergeCell ref="B2:B3"/>
    <mergeCell ref="A2:A3"/>
    <mergeCell ref="A10:I10"/>
    <mergeCell ref="G2:G3"/>
    <mergeCell ref="H2:H3"/>
    <mergeCell ref="I2:I3"/>
    <mergeCell ref="A9:H9"/>
  </mergeCells>
  <phoneticPr fontId="0" type="noConversion"/>
  <pageMargins left="0.25" right="0.25" top="0.75" bottom="0.75" header="0.3" footer="0.3"/>
  <pageSetup paperSize="9" scale="71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User</cp:lastModifiedBy>
  <cp:lastPrinted>2026-06-15T07:59:46Z</cp:lastPrinted>
  <dcterms:created xsi:type="dcterms:W3CDTF">2014-01-15T18:15:09Z</dcterms:created>
  <dcterms:modified xsi:type="dcterms:W3CDTF">2026-06-15T13:34:57Z</dcterms:modified>
</cp:coreProperties>
</file>