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39F89ED0-993A-448A-8A42-905DD5AC3D28}" xr6:coauthVersionLast="36" xr6:coauthVersionMax="36" xr10:uidLastSave="{00000000-0000-0000-0000-000000000000}"/>
  <bookViews>
    <workbookView xWindow="0" yWindow="0" windowWidth="20736" windowHeight="10032" xr2:uid="{00000000-000D-0000-FFFF-FFFF00000000}"/>
  </bookViews>
  <sheets>
    <sheet name="расчет" sheetId="2" r:id="rId1"/>
  </sheets>
  <calcPr calcId="191029"/>
</workbook>
</file>

<file path=xl/calcChain.xml><?xml version="1.0" encoding="utf-8"?>
<calcChain xmlns="http://schemas.openxmlformats.org/spreadsheetml/2006/main">
  <c r="P16" i="2" l="1"/>
  <c r="P15" i="2"/>
  <c r="P17" i="2" l="1"/>
</calcChain>
</file>

<file path=xl/sharedStrings.xml><?xml version="1.0" encoding="utf-8"?>
<sst xmlns="http://schemas.openxmlformats.org/spreadsheetml/2006/main" count="42" uniqueCount="30">
  <si>
    <t>УТВЕРЖДАЮ</t>
  </si>
  <si>
    <t>№ п/п</t>
  </si>
  <si>
    <t>Ед. изм.</t>
  </si>
  <si>
    <t>Кол-во</t>
  </si>
  <si>
    <t>Наименование и Код ККН</t>
  </si>
  <si>
    <t>Цена из реестра товаров руб.</t>
  </si>
  <si>
    <t>Цена из распоряж КГЗ №100-р руб.</t>
  </si>
  <si>
    <t>Цена из реестра контрактов руб.</t>
  </si>
  <si>
    <t>-</t>
  </si>
  <si>
    <t xml:space="preserve">Наименование </t>
  </si>
  <si>
    <t xml:space="preserve">Цена за ед., руб. </t>
  </si>
  <si>
    <t>Определенение цены контракта проведено на основании метода сопоставимых рыночных цен (анализ рынка) 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</si>
  <si>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Наименьшая цена за ед. из столбцов             с 6-14              руб.</t>
  </si>
  <si>
    <t>Ценовое предложение № 5 от "__"_______вх. № __</t>
  </si>
  <si>
    <t>Ценовое предложение № 4 от "__"_______вх. № __</t>
  </si>
  <si>
    <t>ИТОГО</t>
  </si>
  <si>
    <r>
      <t xml:space="preserve">СОГЛАСОВАНО
</t>
    </r>
    <r>
      <rPr>
        <sz val="11"/>
        <color theme="1"/>
        <rFont val="Times New Roman"/>
        <family val="1"/>
        <charset val="204"/>
      </rPr>
      <t xml:space="preserve">Начальник отдела образования администрации 
Пушкинского района Санкт-Петербурга 
____________ И.Н. Орловская
 «    » ___________ 2026 г. </t>
    </r>
  </si>
  <si>
    <t>Директор             
 ГБОУ школа-интернат № 16 
Пушкинского района Санкт-Петербурга
________________ С.П. Герасимова                                                                                                           «    » __________ 2026 г.</t>
  </si>
  <si>
    <t>Ценовое предложение № 1 от 03.06.2026  вх. № 104</t>
  </si>
  <si>
    <t>Ценовое предложение № 2 от 03.06.2026  вх. № 105</t>
  </si>
  <si>
    <t>Ценовое предложение № 3 от 03.06.2026                   вх. № 106</t>
  </si>
  <si>
    <t>шт</t>
  </si>
  <si>
    <t xml:space="preserve">Расчет-обоснование цены контракта, заключаемого с единственным поставщиком (подрядчиком, исполнителем)    </t>
  </si>
  <si>
    <t xml:space="preserve">Адресная метка АМ-1-R3
</t>
  </si>
  <si>
    <t xml:space="preserve"> Извещатель охранный ИО 10220-Б2П
</t>
  </si>
  <si>
    <t>Расчет составил: специалист по закупкам __________________ Т.А. Анохина</t>
  </si>
  <si>
    <t xml:space="preserve">на поставку адресных устройств для приемно-контрольного прибора «Рубеж-2ОП» прот.R3
</t>
  </si>
  <si>
    <t>Расчет проверил: заместитель директора  по АХЧ        __________________  М.В. Трофимова</t>
  </si>
  <si>
    <t>Итого по позиции, с НДС                руб.</t>
  </si>
  <si>
    <t>Наименьшая цена за ед. с НДС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</si>
</sst>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right" vertical="top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top" wrapText="1"/>
    </xf>
    <xf numFmtId="14" fontId="3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3" fillId="0" borderId="0" xfId="0" applyFont="1" applyAlignment="1">
      <alignment horizontal="justify"/>
    </xf>
    <xf numFmtId="0" fontId="1" fillId="0" borderId="0" xfId="0" applyFont="1" applyAlignment="1"/>
  </cellXfs>
  <cellStyles count="3">
    <cellStyle name="Обычный" xfId="0" builtinId="0"/>
    <cellStyle name="Обычный 2" xfId="2" xr:uid="{00000000-0005-0000-0000-000001000000}"/>
    <cellStyle name="Обычный 3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3"/>
  <sheetViews>
    <sheetView tabSelected="1" topLeftCell="A7" zoomScaleNormal="100" workbookViewId="0">
      <selection activeCell="I5" sqref="I5"/>
    </sheetView>
  </sheetViews>
  <sheetFormatPr defaultRowHeight="14.4" x14ac:dyDescent="0.3"/>
  <cols>
    <col min="1" max="1" width="4.109375" customWidth="1"/>
    <col min="2" max="2" width="35.88671875" customWidth="1"/>
    <col min="3" max="3" width="12.109375" customWidth="1"/>
    <col min="4" max="4" width="9.109375" customWidth="1"/>
    <col min="5" max="5" width="6.6640625" customWidth="1"/>
    <col min="6" max="6" width="10.33203125" customWidth="1"/>
    <col min="7" max="7" width="10.6640625" customWidth="1"/>
    <col min="8" max="8" width="12.6640625" customWidth="1"/>
    <col min="9" max="9" width="10.33203125" customWidth="1"/>
    <col min="10" max="10" width="10.5546875" customWidth="1"/>
    <col min="11" max="11" width="11.109375" customWidth="1"/>
    <col min="12" max="12" width="9.6640625" customWidth="1"/>
    <col min="13" max="13" width="10.44140625" customWidth="1"/>
    <col min="14" max="14" width="11" customWidth="1"/>
    <col min="15" max="16" width="11.5546875" customWidth="1"/>
  </cols>
  <sheetData>
    <row r="1" spans="1:16" ht="14.25" customHeight="1" x14ac:dyDescent="0.3">
      <c r="A1" s="21" t="s">
        <v>16</v>
      </c>
      <c r="B1" s="21"/>
      <c r="C1" s="21"/>
      <c r="D1" s="1"/>
      <c r="E1" s="3"/>
      <c r="F1" s="3"/>
      <c r="G1" s="3"/>
      <c r="H1" s="3"/>
      <c r="I1" s="3"/>
      <c r="J1" s="3"/>
      <c r="K1" s="20" t="s">
        <v>0</v>
      </c>
      <c r="L1" s="20"/>
      <c r="M1" s="20"/>
      <c r="N1" s="20"/>
      <c r="O1" s="20"/>
      <c r="P1" s="20"/>
    </row>
    <row r="2" spans="1:16" ht="14.4" customHeight="1" x14ac:dyDescent="0.3">
      <c r="A2" s="21"/>
      <c r="B2" s="21"/>
      <c r="C2" s="21"/>
      <c r="D2" s="1"/>
      <c r="E2" s="3"/>
      <c r="F2" s="3"/>
      <c r="G2" s="3"/>
      <c r="H2" s="3"/>
      <c r="I2" s="3"/>
      <c r="J2" s="3"/>
      <c r="K2" s="19" t="s">
        <v>17</v>
      </c>
      <c r="L2" s="19"/>
      <c r="M2" s="19"/>
      <c r="N2" s="19"/>
      <c r="O2" s="19"/>
      <c r="P2" s="19"/>
    </row>
    <row r="3" spans="1:16" x14ac:dyDescent="0.3">
      <c r="A3" s="21"/>
      <c r="B3" s="21"/>
      <c r="C3" s="21"/>
      <c r="D3" s="1"/>
      <c r="E3" s="3"/>
      <c r="F3" s="3"/>
      <c r="G3" s="3"/>
      <c r="H3" s="3"/>
      <c r="I3" s="3"/>
      <c r="J3" s="3"/>
      <c r="K3" s="19"/>
      <c r="L3" s="19"/>
      <c r="M3" s="19"/>
      <c r="N3" s="19"/>
      <c r="O3" s="19"/>
      <c r="P3" s="19"/>
    </row>
    <row r="4" spans="1:16" x14ac:dyDescent="0.3">
      <c r="A4" s="21"/>
      <c r="B4" s="21"/>
      <c r="C4" s="21"/>
      <c r="D4" s="1"/>
      <c r="E4" s="3"/>
      <c r="F4" s="3"/>
      <c r="G4" s="3"/>
      <c r="H4" s="3"/>
      <c r="I4" s="3"/>
      <c r="J4" s="3"/>
      <c r="K4" s="19"/>
      <c r="L4" s="19"/>
      <c r="M4" s="19"/>
      <c r="N4" s="19"/>
      <c r="O4" s="19"/>
      <c r="P4" s="19"/>
    </row>
    <row r="5" spans="1:16" x14ac:dyDescent="0.3">
      <c r="A5" s="21"/>
      <c r="B5" s="21"/>
      <c r="C5" s="21"/>
      <c r="D5" s="1"/>
      <c r="E5" s="3"/>
      <c r="F5" s="3"/>
      <c r="G5" s="3"/>
      <c r="H5" s="3"/>
      <c r="I5" s="3"/>
      <c r="J5" s="3"/>
      <c r="K5" s="19"/>
      <c r="L5" s="19"/>
      <c r="M5" s="19"/>
      <c r="N5" s="19"/>
      <c r="O5" s="19"/>
      <c r="P5" s="19"/>
    </row>
    <row r="6" spans="1:16" ht="18.75" customHeight="1" x14ac:dyDescent="0.3">
      <c r="A6" s="21"/>
      <c r="B6" s="21"/>
      <c r="C6" s="21"/>
      <c r="D6" s="1"/>
      <c r="E6" s="3"/>
      <c r="F6" s="3"/>
      <c r="G6" s="3"/>
      <c r="H6" s="3"/>
      <c r="I6" s="3"/>
      <c r="J6" s="3"/>
      <c r="K6" s="19"/>
      <c r="L6" s="19"/>
      <c r="M6" s="19"/>
      <c r="N6" s="19"/>
      <c r="O6" s="19"/>
      <c r="P6" s="19"/>
    </row>
    <row r="7" spans="1:16" ht="33" customHeight="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28"/>
      <c r="P7" s="28"/>
    </row>
    <row r="8" spans="1:16" ht="15.6" x14ac:dyDescent="0.3">
      <c r="A8" s="32" t="s">
        <v>22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</row>
    <row r="9" spans="1:16" ht="30.75" customHeight="1" x14ac:dyDescent="0.3">
      <c r="A9" s="34" t="s">
        <v>26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ht="14.4" customHeight="1" x14ac:dyDescent="0.3">
      <c r="A10" s="29" t="s">
        <v>1</v>
      </c>
      <c r="B10" s="29" t="s">
        <v>9</v>
      </c>
      <c r="C10" s="33" t="s">
        <v>4</v>
      </c>
      <c r="D10" s="29" t="s">
        <v>2</v>
      </c>
      <c r="E10" s="29" t="s">
        <v>3</v>
      </c>
      <c r="F10" s="29" t="s">
        <v>10</v>
      </c>
      <c r="G10" s="29"/>
      <c r="H10" s="29"/>
      <c r="I10" s="29"/>
      <c r="J10" s="29"/>
      <c r="K10" s="24" t="s">
        <v>29</v>
      </c>
      <c r="L10" s="24" t="s">
        <v>5</v>
      </c>
      <c r="M10" s="24" t="s">
        <v>7</v>
      </c>
      <c r="N10" s="24" t="s">
        <v>6</v>
      </c>
      <c r="O10" s="24" t="s">
        <v>12</v>
      </c>
      <c r="P10" s="24" t="s">
        <v>28</v>
      </c>
    </row>
    <row r="11" spans="1:16" ht="15" customHeight="1" x14ac:dyDescent="0.3">
      <c r="A11" s="29"/>
      <c r="B11" s="29"/>
      <c r="C11" s="33"/>
      <c r="D11" s="29"/>
      <c r="E11" s="29"/>
      <c r="F11" s="29"/>
      <c r="G11" s="29"/>
      <c r="H11" s="29"/>
      <c r="I11" s="29"/>
      <c r="J11" s="29"/>
      <c r="K11" s="24"/>
      <c r="L11" s="24"/>
      <c r="M11" s="24"/>
      <c r="N11" s="24"/>
      <c r="O11" s="24"/>
      <c r="P11" s="24"/>
    </row>
    <row r="12" spans="1:16" ht="14.4" customHeight="1" x14ac:dyDescent="0.3">
      <c r="A12" s="29"/>
      <c r="B12" s="29"/>
      <c r="C12" s="33"/>
      <c r="D12" s="29"/>
      <c r="E12" s="29"/>
      <c r="F12" s="25" t="s">
        <v>18</v>
      </c>
      <c r="G12" s="25" t="s">
        <v>19</v>
      </c>
      <c r="H12" s="25" t="s">
        <v>20</v>
      </c>
      <c r="I12" s="25" t="s">
        <v>14</v>
      </c>
      <c r="J12" s="25" t="s">
        <v>13</v>
      </c>
      <c r="K12" s="24"/>
      <c r="L12" s="24"/>
      <c r="M12" s="24"/>
      <c r="N12" s="24"/>
      <c r="O12" s="24"/>
      <c r="P12" s="24"/>
    </row>
    <row r="13" spans="1:16" ht="61.5" customHeight="1" x14ac:dyDescent="0.3">
      <c r="A13" s="29"/>
      <c r="B13" s="29"/>
      <c r="C13" s="33"/>
      <c r="D13" s="29"/>
      <c r="E13" s="29"/>
      <c r="F13" s="25"/>
      <c r="G13" s="25"/>
      <c r="H13" s="25"/>
      <c r="I13" s="25"/>
      <c r="J13" s="25"/>
      <c r="K13" s="24"/>
      <c r="L13" s="24"/>
      <c r="M13" s="24"/>
      <c r="N13" s="24"/>
      <c r="O13" s="24"/>
      <c r="P13" s="24"/>
    </row>
    <row r="14" spans="1:16" s="4" customFormat="1" ht="11.7" customHeight="1" x14ac:dyDescent="0.3">
      <c r="A14" s="10">
        <v>1</v>
      </c>
      <c r="B14" s="10">
        <v>2</v>
      </c>
      <c r="C14" s="5">
        <v>3</v>
      </c>
      <c r="D14" s="5">
        <v>4</v>
      </c>
      <c r="E14" s="6">
        <v>5</v>
      </c>
      <c r="F14" s="6">
        <v>6</v>
      </c>
      <c r="G14" s="7">
        <v>7</v>
      </c>
      <c r="H14" s="11">
        <v>3</v>
      </c>
      <c r="I14" s="7">
        <v>9</v>
      </c>
      <c r="J14" s="7">
        <v>10</v>
      </c>
      <c r="K14" s="8">
        <v>11</v>
      </c>
      <c r="L14" s="8">
        <v>12</v>
      </c>
      <c r="M14" s="8">
        <v>13</v>
      </c>
      <c r="N14" s="8">
        <v>14</v>
      </c>
      <c r="O14" s="8">
        <v>15</v>
      </c>
      <c r="P14" s="8">
        <v>16</v>
      </c>
    </row>
    <row r="15" spans="1:16" s="4" customFormat="1" ht="51" customHeight="1" x14ac:dyDescent="0.3">
      <c r="A15" s="13">
        <v>1</v>
      </c>
      <c r="B15" s="18" t="s">
        <v>23</v>
      </c>
      <c r="C15" s="14" t="s">
        <v>8</v>
      </c>
      <c r="D15" s="15" t="s">
        <v>21</v>
      </c>
      <c r="E15" s="6">
        <v>4</v>
      </c>
      <c r="F15" s="9">
        <v>1650</v>
      </c>
      <c r="G15" s="12">
        <v>1600</v>
      </c>
      <c r="H15" s="12">
        <v>1700</v>
      </c>
      <c r="I15" s="16" t="s">
        <v>8</v>
      </c>
      <c r="J15" s="16" t="s">
        <v>8</v>
      </c>
      <c r="K15" s="16">
        <v>1600</v>
      </c>
      <c r="L15" s="16" t="s">
        <v>8</v>
      </c>
      <c r="M15" s="16" t="s">
        <v>8</v>
      </c>
      <c r="N15" s="16" t="s">
        <v>8</v>
      </c>
      <c r="O15" s="9">
        <v>1600</v>
      </c>
      <c r="P15" s="9">
        <f>O15*E15</f>
        <v>6400</v>
      </c>
    </row>
    <row r="16" spans="1:16" s="4" customFormat="1" ht="46.2" customHeight="1" x14ac:dyDescent="0.3">
      <c r="A16" s="13">
        <v>2</v>
      </c>
      <c r="B16" s="18" t="s">
        <v>24</v>
      </c>
      <c r="C16" s="14" t="s">
        <v>8</v>
      </c>
      <c r="D16" s="15" t="s">
        <v>21</v>
      </c>
      <c r="E16" s="6">
        <v>4</v>
      </c>
      <c r="F16" s="9">
        <v>350</v>
      </c>
      <c r="G16" s="12">
        <v>320</v>
      </c>
      <c r="H16" s="12">
        <v>400</v>
      </c>
      <c r="I16" s="16" t="s">
        <v>8</v>
      </c>
      <c r="J16" s="16" t="s">
        <v>8</v>
      </c>
      <c r="K16" s="16">
        <v>320</v>
      </c>
      <c r="L16" s="16" t="s">
        <v>8</v>
      </c>
      <c r="M16" s="16" t="s">
        <v>8</v>
      </c>
      <c r="N16" s="16" t="s">
        <v>8</v>
      </c>
      <c r="O16" s="9">
        <v>320</v>
      </c>
      <c r="P16" s="9">
        <f>O16*E16</f>
        <v>1280</v>
      </c>
    </row>
    <row r="17" spans="1:16" ht="15" customHeight="1" x14ac:dyDescent="0.3">
      <c r="A17" s="27" t="s">
        <v>15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17">
        <f>SUM(P15:P16)</f>
        <v>7680</v>
      </c>
    </row>
    <row r="18" spans="1:16" ht="46.2" customHeight="1" x14ac:dyDescent="0.3">
      <c r="A18" s="26" t="s">
        <v>11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24" customHeight="1" x14ac:dyDescent="0.3">
      <c r="A19" s="36" t="s">
        <v>25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</row>
    <row r="21" spans="1:16" x14ac:dyDescent="0.3">
      <c r="A21" s="22" t="s">
        <v>27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16" x14ac:dyDescent="0.3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2"/>
      <c r="L22" s="2"/>
      <c r="M22" s="2"/>
      <c r="N22" s="2"/>
      <c r="O22" s="2"/>
      <c r="P22" s="2"/>
    </row>
    <row r="23" spans="1:16" x14ac:dyDescent="0.3">
      <c r="A23" s="30"/>
      <c r="B23" s="30"/>
    </row>
  </sheetData>
  <mergeCells count="29">
    <mergeCell ref="A23:B23"/>
    <mergeCell ref="A22:J22"/>
    <mergeCell ref="A8:P8"/>
    <mergeCell ref="A10:A13"/>
    <mergeCell ref="B10:B13"/>
    <mergeCell ref="C10:C13"/>
    <mergeCell ref="E10:E13"/>
    <mergeCell ref="K10:K13"/>
    <mergeCell ref="L10:L13"/>
    <mergeCell ref="A9:P9"/>
    <mergeCell ref="I12:I13"/>
    <mergeCell ref="J12:J13"/>
    <mergeCell ref="O10:O13"/>
    <mergeCell ref="P10:P13"/>
    <mergeCell ref="D10:D13"/>
    <mergeCell ref="A19:P19"/>
    <mergeCell ref="K2:P6"/>
    <mergeCell ref="K1:P1"/>
    <mergeCell ref="A1:C6"/>
    <mergeCell ref="A21:P21"/>
    <mergeCell ref="N10:N13"/>
    <mergeCell ref="G12:G13"/>
    <mergeCell ref="A18:P18"/>
    <mergeCell ref="M10:M13"/>
    <mergeCell ref="A17:O17"/>
    <mergeCell ref="O7:P7"/>
    <mergeCell ref="H12:H13"/>
    <mergeCell ref="F12:F13"/>
    <mergeCell ref="F10:J11"/>
  </mergeCells>
  <pageMargins left="0.25" right="0.25" top="0.75" bottom="0.75" header="0.3" footer="0.3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2026-06-17T12:39:09Z</dcterms:modified>
</cp:coreProperties>
</file>