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30"/>
  </bookViews>
  <sheets>
    <sheet name="Лист2" sheetId="2" r:id="rId1"/>
    <sheet name="Лист3" sheetId="3" r:id="rId2"/>
  </sheets>
  <definedNames>
    <definedName name="_xlnm.Print_Area" localSheetId="0">Лист2!$A$1:$L$22</definedName>
  </definedNames>
  <calcPr calcId="162913"/>
</workbook>
</file>

<file path=xl/calcChain.xml><?xml version="1.0" encoding="utf-8"?>
<calcChain xmlns="http://schemas.openxmlformats.org/spreadsheetml/2006/main">
  <c r="J15" i="2" l="1"/>
  <c r="K15" i="2" s="1"/>
  <c r="J16" i="2"/>
  <c r="K16" i="2" s="1"/>
  <c r="K17" i="2" l="1"/>
</calcChain>
</file>

<file path=xl/sharedStrings.xml><?xml version="1.0" encoding="utf-8"?>
<sst xmlns="http://schemas.openxmlformats.org/spreadsheetml/2006/main" count="35" uniqueCount="32">
  <si>
    <t>СОГЛАСОВАНО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</si>
  <si>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</si>
  <si>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</si>
  <si>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</si>
  <si>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</si>
  <si>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</si>
  <si>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</si>
  <si>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</si>
  <si>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товара</t>
  </si>
  <si>
    <t>ИТОГО (руб):</t>
  </si>
  <si>
    <t>Начальная (максимальная) цена контракта  определена и обоснована в соответствии с требованиями статьи 22 Закона 44 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 нормирования, метод сопоставимых рыночных цен.</t>
  </si>
  <si>
    <t>Итого по позиции    с НДС             руб.</t>
  </si>
  <si>
    <t>шт</t>
  </si>
  <si>
    <t xml:space="preserve"> Код ККН/ОКПД2</t>
  </si>
  <si>
    <t>Код /КТРУ</t>
  </si>
  <si>
    <t>____________И. Н. Орловская</t>
  </si>
  <si>
    <t>Санкт-Петербург, внутригородское муниципальное образование Санкт-Петербурга город Пушкин, Полоцкая улица, дом 20, строение 1</t>
  </si>
  <si>
    <t>26.30.50.000-00000001</t>
  </si>
  <si>
    <t>26.30.50.129</t>
  </si>
  <si>
    <t>Наименьшая цена за ед., руб.</t>
  </si>
  <si>
    <t>УТВЕРЖДАЮ</t>
  </si>
  <si>
    <t>Заведующий ГБДОУ детский сад №35</t>
  </si>
  <si>
    <t>Пушкинского района Санкт-Петербурга</t>
  </si>
  <si>
    <t>________________ Л.В. Киреева</t>
  </si>
  <si>
    <t>Ценовое предложение Экранная копия от 08.06.2026</t>
  </si>
  <si>
    <t>Расчет составил: контратный управляющий  _________________________ Бушина М.Л.</t>
  </si>
  <si>
    <t>Охранный извещатель ИО-32920-2</t>
  </si>
  <si>
    <t>Адресная метка
АМ-1-R3</t>
  </si>
  <si>
    <t xml:space="preserve">   на поставку охранного извещателя и адресных меток</t>
  </si>
  <si>
    <t>26.30.50.111</t>
  </si>
  <si>
    <t>-</t>
  </si>
  <si>
    <t xml:space="preserve">Начальник отдела образования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</si>
</sst>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3" fillId="0" borderId="0"/>
    <xf numFmtId="164" fontId="8" fillId="0" borderId="0" applyBorder="0" applyProtection="0"/>
    <xf numFmtId="0" fontId="1" fillId="0" borderId="0"/>
  </cellStyleXfs>
  <cellXfs count="35">
    <xf numFmtId="0" fontId="0" fillId="0" borderId="0" xfId="0"/>
    <xf numFmtId="0" fontId="4" fillId="0" borderId="0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2" fontId="7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4" fontId="9" fillId="0" borderId="0" xfId="0" applyNumberFormat="1" applyFont="1"/>
    <xf numFmtId="4" fontId="1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shrinkToFit="1"/>
    </xf>
    <xf numFmtId="2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2" fontId="9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4" fontId="5" fillId="0" borderId="5" xfId="0" applyNumberFormat="1" applyFont="1" applyFill="1" applyBorder="1" applyAlignment="1">
      <alignment horizontal="center" vertical="top" wrapText="1"/>
    </xf>
    <xf numFmtId="4" fontId="5" fillId="0" borderId="6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</cellXfs>
  <cellStyles count="6">
    <cellStyle name="Excel Built-in Normal" xfId="4"/>
    <cellStyle name="Обычный" xfId="0" builtinId="0"/>
    <cellStyle name="Обычный 10 2 2 2 2 2 2 2 5" xfId="2"/>
    <cellStyle name="Обычный 10 2 2 2 2 2 2 2 5 2" xfId="5"/>
    <cellStyle name="Обычный 2 2 2" xfId="3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133351</xdr:colOff>
      <xdr:row>16</xdr:row>
      <xdr:rowOff>0</xdr:rowOff>
    </xdr:from>
    <xdr:ext cx="281178" cy="0"/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1" y="14859000"/>
          <a:ext cx="281178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281178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85" zoomScaleNormal="85" workbookViewId="0">
      <selection activeCell="A8" sqref="A8:J8"/>
    </sheetView>
  </sheetViews>
  <sheetFormatPr defaultColWidth="8.85546875" defaultRowHeight="12.75" x14ac:dyDescent="0.2"/>
  <cols>
    <col min="1" max="1" width="7.28515625" style="4" customWidth="1"/>
    <col min="2" max="2" width="53" style="4" customWidth="1"/>
    <col min="3" max="3" width="14.140625" style="4" customWidth="1"/>
    <col min="4" max="4" width="12" style="4" customWidth="1"/>
    <col min="5" max="5" width="8.28515625" style="4" customWidth="1"/>
    <col min="6" max="6" width="10.140625" style="4" customWidth="1"/>
    <col min="7" max="7" width="17.28515625" style="4" customWidth="1"/>
    <col min="8" max="8" width="16.42578125" style="4" customWidth="1"/>
    <col min="9" max="9" width="16.85546875" style="4" customWidth="1"/>
    <col min="10" max="10" width="12.7109375" style="4" customWidth="1"/>
    <col min="11" max="11" width="13.85546875" style="4" customWidth="1"/>
    <col min="12" max="12" width="9.140625" style="4" customWidth="1"/>
    <col min="13" max="13" width="12.28515625" style="4" customWidth="1"/>
    <col min="14" max="16384" width="8.85546875" style="4"/>
  </cols>
  <sheetData>
    <row r="1" spans="1:14" ht="15.75" x14ac:dyDescent="0.25">
      <c r="A1" s="1"/>
      <c r="B1" s="7" t="s">
        <v>0</v>
      </c>
      <c r="C1" s="2"/>
      <c r="D1" s="2"/>
      <c r="E1" s="1"/>
      <c r="F1" s="1"/>
      <c r="G1" s="1"/>
      <c r="H1" s="9" t="s">
        <v>20</v>
      </c>
      <c r="I1" s="1"/>
      <c r="K1" s="2"/>
      <c r="L1" s="2"/>
      <c r="M1" s="2"/>
    </row>
    <row r="2" spans="1:14" ht="15.75" x14ac:dyDescent="0.25">
      <c r="A2" s="1"/>
      <c r="B2" s="8" t="s">
        <v>31</v>
      </c>
      <c r="C2" s="2"/>
      <c r="D2" s="2"/>
      <c r="E2" s="1"/>
      <c r="F2" s="1"/>
      <c r="G2" s="1"/>
      <c r="H2" s="10" t="s">
        <v>21</v>
      </c>
      <c r="I2" s="1"/>
      <c r="K2" s="2"/>
      <c r="L2" s="2"/>
      <c r="M2" s="2"/>
    </row>
    <row r="3" spans="1:14" ht="15.75" x14ac:dyDescent="0.25">
      <c r="A3" s="1"/>
      <c r="B3" s="8" t="s">
        <v>1</v>
      </c>
      <c r="C3" s="2"/>
      <c r="D3" s="2"/>
      <c r="E3" s="1"/>
      <c r="F3" s="1"/>
      <c r="G3" s="1"/>
      <c r="H3" s="10" t="s">
        <v>22</v>
      </c>
      <c r="I3" s="1"/>
      <c r="K3" s="2"/>
      <c r="L3" s="2"/>
      <c r="M3" s="2"/>
    </row>
    <row r="4" spans="1:14" ht="15.75" x14ac:dyDescent="0.25">
      <c r="A4" s="1"/>
      <c r="B4" s="8" t="s">
        <v>2</v>
      </c>
      <c r="C4" s="2"/>
      <c r="D4" s="2"/>
      <c r="E4" s="1"/>
      <c r="F4" s="1"/>
      <c r="G4" s="1"/>
      <c r="H4" s="10"/>
      <c r="I4" s="1"/>
      <c r="K4" s="2"/>
      <c r="L4" s="2"/>
      <c r="M4" s="2"/>
    </row>
    <row r="5" spans="1:14" ht="38.450000000000003" customHeight="1" x14ac:dyDescent="0.25">
      <c r="A5" s="1"/>
      <c r="B5" s="8" t="s">
        <v>15</v>
      </c>
      <c r="C5" s="2"/>
      <c r="D5" s="2"/>
      <c r="E5" s="1"/>
      <c r="F5" s="1"/>
      <c r="G5" s="1"/>
      <c r="H5" s="10" t="s">
        <v>23</v>
      </c>
      <c r="I5" s="1"/>
      <c r="K5" s="2"/>
      <c r="L5" s="2"/>
      <c r="M5" s="2"/>
    </row>
    <row r="6" spans="1:14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2"/>
      <c r="M6" s="2"/>
    </row>
    <row r="7" spans="1:14" ht="46.9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21"/>
      <c r="J7" s="21"/>
      <c r="K7" s="2"/>
      <c r="L7" s="2"/>
      <c r="M7" s="2"/>
    </row>
    <row r="8" spans="1:14" ht="16.899999999999999" customHeight="1" x14ac:dyDescent="0.25">
      <c r="A8" s="23" t="s">
        <v>28</v>
      </c>
      <c r="B8" s="23"/>
      <c r="C8" s="23"/>
      <c r="D8" s="23"/>
      <c r="E8" s="23"/>
      <c r="F8" s="23"/>
      <c r="G8" s="23"/>
      <c r="H8" s="23"/>
      <c r="I8" s="23"/>
      <c r="J8" s="23"/>
      <c r="K8" s="3"/>
      <c r="L8" s="3"/>
      <c r="M8" s="3"/>
    </row>
    <row r="9" spans="1:14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4" ht="14.45" customHeight="1" x14ac:dyDescent="0.2">
      <c r="A10" s="22" t="s">
        <v>3</v>
      </c>
      <c r="B10" s="22" t="s">
        <v>8</v>
      </c>
      <c r="C10" s="22" t="s">
        <v>13</v>
      </c>
      <c r="D10" s="22" t="s">
        <v>14</v>
      </c>
      <c r="E10" s="22" t="s">
        <v>4</v>
      </c>
      <c r="F10" s="22" t="s">
        <v>5</v>
      </c>
      <c r="G10" s="22" t="s">
        <v>6</v>
      </c>
      <c r="H10" s="22"/>
      <c r="I10" s="22"/>
      <c r="J10" s="24" t="s">
        <v>19</v>
      </c>
      <c r="K10" s="24" t="s">
        <v>11</v>
      </c>
      <c r="L10" s="2"/>
      <c r="M10" s="2"/>
      <c r="N10" s="2"/>
    </row>
    <row r="11" spans="1:14" ht="15" customHeight="1" x14ac:dyDescent="0.2">
      <c r="A11" s="22"/>
      <c r="B11" s="22"/>
      <c r="C11" s="22"/>
      <c r="D11" s="22"/>
      <c r="E11" s="22"/>
      <c r="F11" s="22"/>
      <c r="G11" s="22"/>
      <c r="H11" s="22"/>
      <c r="I11" s="22"/>
      <c r="J11" s="24"/>
      <c r="K11" s="24"/>
      <c r="L11" s="2"/>
      <c r="M11" s="2"/>
      <c r="N11" s="2"/>
    </row>
    <row r="12" spans="1:14" ht="14.45" customHeight="1" x14ac:dyDescent="0.2">
      <c r="A12" s="22"/>
      <c r="B12" s="22"/>
      <c r="C12" s="22"/>
      <c r="D12" s="22"/>
      <c r="E12" s="22"/>
      <c r="F12" s="22"/>
      <c r="G12" s="32" t="s">
        <v>24</v>
      </c>
      <c r="H12" s="32" t="s">
        <v>24</v>
      </c>
      <c r="I12" s="32" t="s">
        <v>24</v>
      </c>
      <c r="J12" s="24"/>
      <c r="K12" s="24"/>
      <c r="L12" s="2"/>
      <c r="M12" s="2"/>
      <c r="N12" s="2"/>
    </row>
    <row r="13" spans="1:14" ht="40.9" customHeight="1" x14ac:dyDescent="0.2">
      <c r="A13" s="22"/>
      <c r="B13" s="22"/>
      <c r="C13" s="22"/>
      <c r="D13" s="22"/>
      <c r="E13" s="22"/>
      <c r="F13" s="22"/>
      <c r="G13" s="33"/>
      <c r="H13" s="33"/>
      <c r="I13" s="33"/>
      <c r="J13" s="24"/>
      <c r="K13" s="24"/>
      <c r="L13" s="2"/>
      <c r="M13" s="2"/>
      <c r="N13" s="2"/>
    </row>
    <row r="14" spans="1:14" ht="32.450000000000003" customHeight="1" x14ac:dyDescent="0.2">
      <c r="A14" s="29" t="s">
        <v>16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4" ht="66" customHeight="1" x14ac:dyDescent="0.2">
      <c r="A15" s="12">
        <v>1</v>
      </c>
      <c r="B15" s="20" t="s">
        <v>27</v>
      </c>
      <c r="C15" s="11" t="s">
        <v>18</v>
      </c>
      <c r="D15" s="6" t="s">
        <v>17</v>
      </c>
      <c r="E15" s="13" t="s">
        <v>12</v>
      </c>
      <c r="F15" s="13">
        <v>11</v>
      </c>
      <c r="G15" s="18">
        <v>942.49</v>
      </c>
      <c r="H15" s="18">
        <v>942</v>
      </c>
      <c r="I15" s="18">
        <v>942</v>
      </c>
      <c r="J15" s="14">
        <f t="shared" ref="J15:J16" si="0">MIN(G15:I15)</f>
        <v>942</v>
      </c>
      <c r="K15" s="15">
        <f t="shared" ref="K15:K16" si="1">J15*F15</f>
        <v>10362</v>
      </c>
    </row>
    <row r="16" spans="1:14" ht="59.45" customHeight="1" x14ac:dyDescent="0.2">
      <c r="A16" s="12">
        <v>2</v>
      </c>
      <c r="B16" s="16" t="s">
        <v>26</v>
      </c>
      <c r="C16" s="19" t="s">
        <v>29</v>
      </c>
      <c r="D16" s="6" t="s">
        <v>30</v>
      </c>
      <c r="E16" s="13" t="s">
        <v>12</v>
      </c>
      <c r="F16" s="13">
        <v>1</v>
      </c>
      <c r="G16" s="18">
        <v>2208</v>
      </c>
      <c r="H16" s="18">
        <v>2520</v>
      </c>
      <c r="I16" s="18">
        <v>2427</v>
      </c>
      <c r="J16" s="14">
        <f t="shared" si="0"/>
        <v>2208</v>
      </c>
      <c r="K16" s="15">
        <f t="shared" si="1"/>
        <v>2208</v>
      </c>
    </row>
    <row r="17" spans="1:14" ht="29.45" customHeight="1" x14ac:dyDescent="0.2">
      <c r="A17" s="26" t="s">
        <v>9</v>
      </c>
      <c r="B17" s="27"/>
      <c r="C17" s="27"/>
      <c r="D17" s="27"/>
      <c r="E17" s="27"/>
      <c r="F17" s="27"/>
      <c r="G17" s="27"/>
      <c r="H17" s="27"/>
      <c r="I17" s="27"/>
      <c r="J17" s="28"/>
      <c r="K17" s="17">
        <f>SUM(K15:K16)</f>
        <v>12570</v>
      </c>
      <c r="N17" s="5"/>
    </row>
    <row r="19" spans="1:14" ht="14.45" customHeight="1" x14ac:dyDescent="0.2">
      <c r="A19" s="34" t="s">
        <v>10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0" spans="1:14" ht="74.2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14" ht="59.25" customHeight="1" x14ac:dyDescent="0.25">
      <c r="A21" s="25" t="s">
        <v>25</v>
      </c>
      <c r="B21" s="25"/>
      <c r="C21" s="25"/>
      <c r="D21" s="25"/>
      <c r="E21" s="25"/>
      <c r="F21" s="25"/>
      <c r="G21" s="25"/>
      <c r="H21" s="25"/>
      <c r="I21" s="25"/>
      <c r="M21" s="5"/>
    </row>
    <row r="22" spans="1:14" x14ac:dyDescent="0.2">
      <c r="C22" s="5"/>
    </row>
    <row r="24" spans="1:14" x14ac:dyDescent="0.2">
      <c r="C24" s="5"/>
    </row>
  </sheetData>
  <mergeCells count="18">
    <mergeCell ref="A21:I21"/>
    <mergeCell ref="A17:J17"/>
    <mergeCell ref="K10:K13"/>
    <mergeCell ref="E10:E13"/>
    <mergeCell ref="D10:D13"/>
    <mergeCell ref="G10:I11"/>
    <mergeCell ref="A14:K14"/>
    <mergeCell ref="G12:G13"/>
    <mergeCell ref="H12:H13"/>
    <mergeCell ref="I12:I13"/>
    <mergeCell ref="A19:K20"/>
    <mergeCell ref="A7:J7"/>
    <mergeCell ref="A10:A13"/>
    <mergeCell ref="B10:B13"/>
    <mergeCell ref="C10:C13"/>
    <mergeCell ref="F10:F13"/>
    <mergeCell ref="A8:J8"/>
    <mergeCell ref="J10:J13"/>
  </mergeCells>
  <pageMargins left="0.7" right="0.7" top="0.75" bottom="0.75" header="0.3" footer="0.3"/>
  <pageSetup paperSize="9" scale="72" orientation="landscape" r:id="rId1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sqref="A1:E1048576"/>
    </sheetView>
  </sheetViews>
  <sheetFormatPr defaultRowHeight="15" x14ac:dyDescent="0.25"/>
  <sheetData>
    <row r="1" ht="14.45" customHeight="1" x14ac:dyDescent="0.25"/>
    <row r="10" ht="199.9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2026-06-09T11:26:10Z</dcterms:modified>
</cp:coreProperties>
</file>