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328"/>
  </bookViews>
  <sheets>
    <sheet name="физика" sheetId="4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7" i="4" l="1"/>
  <c r="J17" i="4"/>
  <c r="O17" i="4" l="1"/>
  <c r="O18" i="4" l="1"/>
</calcChain>
</file>

<file path=xl/sharedStrings.xml><?xml version="1.0" encoding="utf-8"?>
<sst xmlns="http://schemas.openxmlformats.org/spreadsheetml/2006/main" count="36" uniqueCount="34">
  <si>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</si>
  <si>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</si>
  <si>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</si>
  <si>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</si>
  <si>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</si>
  <si>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</si>
  <si>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</si>
  <si>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Наименьшая цена за ед.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</si>
  <si>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</si>
  <si>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</si>
  <si>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>Наименьшая цена за ед. из столбцов  с 6-14  руб.</t>
  </si>
  <si>
    <t>Цена из распоряж КГЗ № 100-р руб.</t>
  </si>
  <si>
    <t>Наименование товара</t>
  </si>
  <si>
    <t>шт</t>
  </si>
  <si>
    <t>Директор ГБОУ школа № 607</t>
  </si>
  <si>
    <t>________________ Л.Н.Шамина</t>
  </si>
  <si>
    <t>____________И.Н.Орловская</t>
  </si>
  <si>
    <t>Расчет составил: заведующий хозяйством                      Д.А.Еремеев</t>
  </si>
  <si>
    <t xml:space="preserve">Расчет-обоснование цены контракта, заключаемого с единственным поставщиком (исполнителем, подрячиком), </t>
  </si>
  <si>
    <t xml:space="preserve">Начальник отдела образования </t>
  </si>
  <si>
    <t>«___» ___________ 2026 г.</t>
  </si>
  <si>
    <t>«____»___________ 2026 г.</t>
  </si>
  <si>
    <t>Цена за ед., руб. с НДС</t>
  </si>
  <si>
    <t>Итого по позиции с НДС руб.</t>
  </si>
  <si>
    <t>ИТОГО, руб с НДС:</t>
  </si>
  <si>
    <t>Код ОКПД 2</t>
  </si>
  <si>
    <t>Ценовое предложение № 1 от 27.05.2026</t>
  </si>
  <si>
    <t>Ценовое предложение № 2 от 27.05.2026</t>
  </si>
  <si>
    <t>Ценовое предложение № 3 от 27.05.2026</t>
  </si>
  <si>
    <t>31.01.11.159</t>
  </si>
  <si>
    <t>х</t>
  </si>
  <si>
    <t>Кресло офисное на колесиках</t>
  </si>
  <si>
    <t>Цена из реестра товаров руб., на 1 квартал 2026г.</t>
  </si>
  <si>
    <t>на поставку кресла офисного для ГБОУ школа № 607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</si>
</sst>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56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5" fillId="0" borderId="0" xfId="0" applyFont="1"/>
    <xf numFmtId="0" fontId="1" fillId="0" borderId="0" xfId="0" applyFont="1"/>
    <xf numFmtId="0" fontId="4" fillId="0" borderId="0" xfId="0" applyFont="1"/>
    <xf numFmtId="0" fontId="6" fillId="0" borderId="0" xfId="0" applyFont="1"/>
    <xf numFmtId="2" fontId="8" fillId="0" borderId="4" xfId="0" applyNumberFormat="1" applyFont="1" applyBorder="1" applyAlignment="1">
      <alignment horizontal="center" vertical="center" wrapText="1"/>
    </xf>
    <xf numFmtId="2" fontId="12" fillId="0" borderId="7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wrapText="1"/>
    </xf>
    <xf numFmtId="0" fontId="12" fillId="0" borderId="7" xfId="0" applyNumberFormat="1" applyFont="1" applyFill="1" applyBorder="1" applyAlignment="1">
      <alignment horizontal="center" vertical="center" shrinkToFit="1"/>
    </xf>
    <xf numFmtId="0" fontId="8" fillId="0" borderId="4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1" fontId="11" fillId="0" borderId="12" xfId="0" applyNumberFormat="1" applyFont="1" applyFill="1" applyBorder="1" applyAlignment="1">
      <alignment horizontal="center" vertical="center" shrinkToFit="1"/>
    </xf>
    <xf numFmtId="0" fontId="10" fillId="0" borderId="5" xfId="0" applyNumberFormat="1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7" fillId="0" borderId="0" xfId="0" applyFont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1" fontId="12" fillId="0" borderId="7" xfId="0" applyNumberFormat="1" applyFont="1" applyFill="1" applyBorder="1" applyAlignment="1">
      <alignment horizontal="center" vertical="center" shrinkToFit="1"/>
    </xf>
    <xf numFmtId="2" fontId="19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4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5" fillId="0" borderId="5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0" fontId="18" fillId="0" borderId="4" xfId="0" applyFont="1" applyFill="1" applyBorder="1" applyAlignment="1">
      <alignment horizontal="center" vertical="top" wrapText="1"/>
    </xf>
    <xf numFmtId="0" fontId="8" fillId="0" borderId="13" xfId="0" applyNumberFormat="1" applyFont="1" applyFill="1" applyBorder="1" applyAlignment="1">
      <alignment horizontal="left" vertical="center" wrapText="1"/>
    </xf>
    <xf numFmtId="0" fontId="8" fillId="0" borderId="14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19</xdr:row>
      <xdr:rowOff>0</xdr:rowOff>
    </xdr:from>
    <xdr:to>
      <xdr:col>2</xdr:col>
      <xdr:colOff>414529</xdr:colOff>
      <xdr:row>19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1" y="91344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tabSelected="1" topLeftCell="A7" workbookViewId="0">
      <selection activeCell="O18" sqref="O18"/>
    </sheetView>
  </sheetViews>
  <sheetFormatPr defaultRowHeight="14.4" x14ac:dyDescent="0.3"/>
  <cols>
    <col min="1" max="1" width="4.109375" customWidth="1"/>
    <col min="2" max="2" width="2.109375" customWidth="1"/>
    <col min="3" max="3" width="18.109375" customWidth="1"/>
    <col min="4" max="4" width="12.109375" style="16" customWidth="1"/>
    <col min="5" max="5" width="4.44140625" customWidth="1"/>
    <col min="6" max="6" width="7.44140625" customWidth="1"/>
    <col min="7" max="9" width="8.88671875" customWidth="1"/>
    <col min="10" max="15" width="9" customWidth="1"/>
    <col min="16" max="17" width="9.109375" customWidth="1"/>
    <col min="18" max="18" width="12.33203125" customWidth="1"/>
  </cols>
  <sheetData>
    <row r="1" spans="1:18" ht="14.25" customHeight="1" x14ac:dyDescent="0.3">
      <c r="C1" s="1"/>
      <c r="J1" s="2"/>
    </row>
    <row r="2" spans="1:18" x14ac:dyDescent="0.3">
      <c r="A2" s="20"/>
      <c r="B2" s="20"/>
      <c r="C2" s="3" t="s">
        <v>0</v>
      </c>
      <c r="D2" s="17"/>
      <c r="E2" s="4"/>
      <c r="F2" s="20"/>
      <c r="G2" s="20"/>
      <c r="H2" s="20"/>
      <c r="I2" s="20"/>
      <c r="K2" s="4"/>
      <c r="L2" s="4"/>
      <c r="M2" s="3" t="s">
        <v>1</v>
      </c>
      <c r="N2" s="4"/>
      <c r="O2" s="4"/>
      <c r="P2" s="4"/>
      <c r="Q2" s="4"/>
      <c r="R2" s="4"/>
    </row>
    <row r="3" spans="1:18" x14ac:dyDescent="0.3">
      <c r="A3" s="20"/>
      <c r="B3" s="20"/>
      <c r="C3" s="5" t="s">
        <v>19</v>
      </c>
      <c r="D3" s="17"/>
      <c r="E3" s="4"/>
      <c r="F3" s="20"/>
      <c r="G3" s="20"/>
      <c r="H3" s="20"/>
      <c r="I3" s="20"/>
      <c r="K3" s="4"/>
      <c r="L3" s="4"/>
      <c r="M3" s="6" t="s">
        <v>14</v>
      </c>
      <c r="N3" s="4"/>
      <c r="O3" s="4"/>
      <c r="P3" s="4"/>
      <c r="Q3" s="4"/>
      <c r="R3" s="4"/>
    </row>
    <row r="4" spans="1:18" x14ac:dyDescent="0.3">
      <c r="A4" s="20"/>
      <c r="B4" s="20"/>
      <c r="C4" s="5" t="s">
        <v>2</v>
      </c>
      <c r="D4" s="17"/>
      <c r="E4" s="4"/>
      <c r="F4" s="20"/>
      <c r="G4" s="20"/>
      <c r="H4" s="20"/>
      <c r="I4" s="20"/>
      <c r="K4" s="4"/>
      <c r="L4" s="4"/>
      <c r="M4" s="6"/>
      <c r="N4" s="4"/>
      <c r="O4" s="4"/>
      <c r="P4" s="4"/>
      <c r="Q4" s="4"/>
      <c r="R4" s="4"/>
    </row>
    <row r="5" spans="1:18" x14ac:dyDescent="0.3">
      <c r="A5" s="20"/>
      <c r="B5" s="20"/>
      <c r="C5" s="5" t="s">
        <v>3</v>
      </c>
      <c r="D5" s="17"/>
      <c r="E5" s="4"/>
      <c r="F5" s="20"/>
      <c r="G5" s="20"/>
      <c r="H5" s="20"/>
      <c r="I5" s="20"/>
      <c r="K5" s="4"/>
      <c r="L5" s="4"/>
      <c r="M5" s="6"/>
      <c r="N5" s="4"/>
      <c r="O5" s="4"/>
      <c r="P5" s="4"/>
      <c r="Q5" s="4"/>
      <c r="R5" s="4"/>
    </row>
    <row r="6" spans="1:18" x14ac:dyDescent="0.3">
      <c r="A6" s="20"/>
      <c r="B6" s="20"/>
      <c r="C6" s="5" t="s">
        <v>16</v>
      </c>
      <c r="D6" s="17"/>
      <c r="E6" s="4"/>
      <c r="F6" s="20"/>
      <c r="G6" s="20"/>
      <c r="H6" s="20"/>
      <c r="I6" s="20"/>
      <c r="K6" s="4"/>
      <c r="L6" s="4"/>
      <c r="M6" s="6" t="s">
        <v>15</v>
      </c>
      <c r="N6" s="4"/>
      <c r="O6" s="4"/>
      <c r="P6" s="4"/>
      <c r="Q6" s="4"/>
      <c r="R6" s="4"/>
    </row>
    <row r="7" spans="1:18" x14ac:dyDescent="0.3">
      <c r="A7" s="20"/>
      <c r="B7" s="20"/>
      <c r="C7" s="5" t="s">
        <v>20</v>
      </c>
      <c r="D7" s="17"/>
      <c r="E7" s="4"/>
      <c r="F7" s="20"/>
      <c r="G7" s="20"/>
      <c r="H7" s="20"/>
      <c r="I7" s="20"/>
      <c r="K7" s="4"/>
      <c r="L7" s="4"/>
      <c r="M7" s="6" t="s">
        <v>21</v>
      </c>
      <c r="N7" s="4"/>
      <c r="O7" s="4"/>
      <c r="P7" s="4"/>
      <c r="Q7" s="4"/>
      <c r="R7" s="4"/>
    </row>
    <row r="8" spans="1:18" ht="12.75" customHeight="1" x14ac:dyDescent="0.3">
      <c r="A8" s="20"/>
      <c r="B8" s="20"/>
      <c r="D8" s="1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4"/>
      <c r="Q8" s="4"/>
      <c r="R8" s="4"/>
    </row>
    <row r="9" spans="1:18" ht="15" customHeight="1" x14ac:dyDescent="0.3">
      <c r="A9" s="20"/>
      <c r="B9" s="20"/>
      <c r="C9" s="20"/>
      <c r="D9" s="18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4"/>
      <c r="Q9" s="4"/>
      <c r="R9" s="4"/>
    </row>
    <row r="10" spans="1:18" ht="18" customHeight="1" x14ac:dyDescent="0.3">
      <c r="A10" s="39" t="s">
        <v>18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4"/>
      <c r="Q10" s="4"/>
      <c r="R10" s="4"/>
    </row>
    <row r="11" spans="1:18" ht="18" customHeight="1" x14ac:dyDescent="0.3">
      <c r="A11" s="40" t="s">
        <v>33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9"/>
      <c r="Q11" s="9"/>
      <c r="R11" s="9"/>
    </row>
    <row r="12" spans="1:18" ht="14.4" customHeight="1" x14ac:dyDescent="0.3">
      <c r="A12" s="41" t="s">
        <v>4</v>
      </c>
      <c r="B12" s="42" t="s">
        <v>12</v>
      </c>
      <c r="C12" s="43"/>
      <c r="D12" s="48" t="s">
        <v>25</v>
      </c>
      <c r="E12" s="51" t="s">
        <v>5</v>
      </c>
      <c r="F12" s="51" t="s">
        <v>6</v>
      </c>
      <c r="G12" s="42" t="s">
        <v>22</v>
      </c>
      <c r="H12" s="54"/>
      <c r="I12" s="54"/>
      <c r="J12" s="30" t="s">
        <v>7</v>
      </c>
      <c r="K12" s="30" t="s">
        <v>32</v>
      </c>
      <c r="L12" s="30" t="s">
        <v>9</v>
      </c>
      <c r="M12" s="30" t="s">
        <v>11</v>
      </c>
      <c r="N12" s="30" t="s">
        <v>10</v>
      </c>
      <c r="O12" s="30" t="s">
        <v>23</v>
      </c>
      <c r="P12" s="4"/>
      <c r="Q12" s="4"/>
      <c r="R12" s="4"/>
    </row>
    <row r="13" spans="1:18" ht="15" customHeight="1" x14ac:dyDescent="0.3">
      <c r="A13" s="41"/>
      <c r="B13" s="44"/>
      <c r="C13" s="45"/>
      <c r="D13" s="49"/>
      <c r="E13" s="52"/>
      <c r="F13" s="52"/>
      <c r="G13" s="46"/>
      <c r="H13" s="55"/>
      <c r="I13" s="55"/>
      <c r="J13" s="31"/>
      <c r="K13" s="31"/>
      <c r="L13" s="31"/>
      <c r="M13" s="31"/>
      <c r="N13" s="31"/>
      <c r="O13" s="31"/>
      <c r="P13" s="4"/>
      <c r="Q13" s="4"/>
      <c r="R13" s="4"/>
    </row>
    <row r="14" spans="1:18" ht="14.4" customHeight="1" x14ac:dyDescent="0.3">
      <c r="A14" s="41"/>
      <c r="B14" s="44"/>
      <c r="C14" s="45"/>
      <c r="D14" s="49"/>
      <c r="E14" s="52"/>
      <c r="F14" s="52"/>
      <c r="G14" s="35" t="s">
        <v>26</v>
      </c>
      <c r="H14" s="35" t="s">
        <v>27</v>
      </c>
      <c r="I14" s="35" t="s">
        <v>28</v>
      </c>
      <c r="J14" s="31"/>
      <c r="K14" s="31"/>
      <c r="L14" s="31"/>
      <c r="M14" s="31"/>
      <c r="N14" s="31"/>
      <c r="O14" s="31"/>
      <c r="P14" s="4"/>
      <c r="Q14" s="4"/>
      <c r="R14" s="4"/>
    </row>
    <row r="15" spans="1:18" ht="43.5" customHeight="1" x14ac:dyDescent="0.3">
      <c r="A15" s="41"/>
      <c r="B15" s="46"/>
      <c r="C15" s="47"/>
      <c r="D15" s="50"/>
      <c r="E15" s="53"/>
      <c r="F15" s="53"/>
      <c r="G15" s="36"/>
      <c r="H15" s="36"/>
      <c r="I15" s="36"/>
      <c r="J15" s="32"/>
      <c r="K15" s="32"/>
      <c r="L15" s="32"/>
      <c r="M15" s="32"/>
      <c r="N15" s="32"/>
      <c r="O15" s="32"/>
      <c r="P15" s="4"/>
      <c r="Q15" s="4"/>
      <c r="R15" s="4"/>
    </row>
    <row r="16" spans="1:18" x14ac:dyDescent="0.3">
      <c r="A16" s="12">
        <v>1</v>
      </c>
      <c r="B16" s="33">
        <v>2</v>
      </c>
      <c r="C16" s="34"/>
      <c r="D16" s="11">
        <v>3</v>
      </c>
      <c r="E16" s="15">
        <v>4</v>
      </c>
      <c r="F16" s="14">
        <v>5</v>
      </c>
      <c r="G16" s="10">
        <v>6</v>
      </c>
      <c r="H16" s="10">
        <v>7</v>
      </c>
      <c r="I16" s="10">
        <v>8</v>
      </c>
      <c r="J16" s="11">
        <v>11</v>
      </c>
      <c r="K16" s="11">
        <v>12</v>
      </c>
      <c r="L16" s="11">
        <v>13</v>
      </c>
      <c r="M16" s="11">
        <v>14</v>
      </c>
      <c r="N16" s="11">
        <v>15</v>
      </c>
      <c r="O16" s="11">
        <v>16</v>
      </c>
    </row>
    <row r="17" spans="1:15" ht="59.25" customHeight="1" x14ac:dyDescent="0.3">
      <c r="A17" s="13">
        <v>1</v>
      </c>
      <c r="B17" s="37" t="s">
        <v>31</v>
      </c>
      <c r="C17" s="38"/>
      <c r="D17" s="19" t="s">
        <v>29</v>
      </c>
      <c r="E17" s="15" t="s">
        <v>13</v>
      </c>
      <c r="F17" s="22">
        <v>1</v>
      </c>
      <c r="G17" s="8">
        <v>6334.34</v>
      </c>
      <c r="H17" s="8">
        <v>5811.32</v>
      </c>
      <c r="I17" s="8">
        <v>6101.89</v>
      </c>
      <c r="J17" s="8">
        <f>H17</f>
        <v>5811.32</v>
      </c>
      <c r="K17" s="19" t="s">
        <v>30</v>
      </c>
      <c r="L17" s="7" t="s">
        <v>30</v>
      </c>
      <c r="M17" s="7" t="s">
        <v>30</v>
      </c>
      <c r="N17" s="8">
        <f>J17</f>
        <v>5811.32</v>
      </c>
      <c r="O17" s="7">
        <f>N17*F17</f>
        <v>5811.32</v>
      </c>
    </row>
    <row r="18" spans="1:15" ht="21.75" customHeight="1" x14ac:dyDescent="0.3">
      <c r="A18" s="21"/>
      <c r="B18" s="28" t="s">
        <v>24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3">
        <f>SUM(O17:O17)</f>
        <v>5811.32</v>
      </c>
    </row>
    <row r="19" spans="1:15" ht="46.2" customHeight="1" x14ac:dyDescent="0.3">
      <c r="A19" s="29" t="s">
        <v>8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</row>
    <row r="20" spans="1:15" ht="15.75" customHeight="1" x14ac:dyDescent="0.3">
      <c r="A20" s="24" t="s">
        <v>17</v>
      </c>
      <c r="B20" s="2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x14ac:dyDescent="0.3">
      <c r="A21" s="26">
        <v>46169</v>
      </c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</row>
  </sheetData>
  <mergeCells count="23">
    <mergeCell ref="A10:O10"/>
    <mergeCell ref="A11:O11"/>
    <mergeCell ref="A12:A15"/>
    <mergeCell ref="B12:C15"/>
    <mergeCell ref="D12:D15"/>
    <mergeCell ref="E12:E15"/>
    <mergeCell ref="F12:F15"/>
    <mergeCell ref="G12:I13"/>
    <mergeCell ref="J12:J15"/>
    <mergeCell ref="O12:O15"/>
    <mergeCell ref="G14:G15"/>
    <mergeCell ref="K12:K15"/>
    <mergeCell ref="L12:L15"/>
    <mergeCell ref="A20:O20"/>
    <mergeCell ref="A21:O21"/>
    <mergeCell ref="B18:N18"/>
    <mergeCell ref="A19:O19"/>
    <mergeCell ref="M12:M15"/>
    <mergeCell ref="N12:N15"/>
    <mergeCell ref="B16:C16"/>
    <mergeCell ref="H14:H15"/>
    <mergeCell ref="I14:I15"/>
    <mergeCell ref="B17:C17"/>
  </mergeCells>
  <pageMargins left="0.51181102362204722" right="0.11811023622047245" top="0.15748031496062992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физика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2026-06-08T08:00:34Z</dcterms:modified>
</cp:coreProperties>
</file>