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_27_28г\освидетельствование_лифта_27\"/>
    </mc:Choice>
  </mc:AlternateContent>
  <bookViews>
    <workbookView xWindow="6180" yWindow="2130" windowWidth="20655" windowHeight="13110"/>
  </bookViews>
  <sheets>
    <sheet name="Лист2" sheetId="31" r:id="rId1"/>
  </sheets>
  <definedNames>
    <definedName name="ТекстДляПоиска">#REF!</definedName>
  </definedNames>
  <calcPr calcId="162913" refMode="R1C1"/>
</workbook>
</file>

<file path=xl/calcChain.xml><?xml version="1.0" encoding="utf-8"?>
<calcChain xmlns="http://schemas.openxmlformats.org/spreadsheetml/2006/main">
  <c r="R5" i="31" l="1"/>
  <c r="R6" i="31" l="1"/>
  <c r="Q5" i="31" l="1"/>
  <c r="N5" i="31" l="1"/>
  <c r="M5" i="31"/>
  <c r="J5" i="31"/>
  <c r="P5" i="31" s="1"/>
  <c r="P6" i="31" s="1"/>
  <c r="O5" i="31" l="1"/>
  <c r="Q6" i="3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<sst xmlns="http://schemas.openxmlformats.org/spreadsheetml/2006/main" count="24" uniqueCount="24">
  <si>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</si>
  <si>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</si>
  <si>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</si>
  <si>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</si>
  <si>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</si>
  <si>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</si>
  <si>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</si>
  <si>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</si>
  <si>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</si>
  <si>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</si>
  <si>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</si>
  <si>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</si>
  <si>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</si>
  <si>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</si>
  <si>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</si>
  <si>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</si>
  <si>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</si>
  <si>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</si>
  <si>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</si>
  <si>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</si>
  <si>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15=9*4</t>
  </si>
  <si>
    <t xml:space="preserve">ежегодное периодическое техническое освидетельствование лифтов </t>
  </si>
  <si>
    <t xml:space="preserve">
 Пункт 4 и 5 части 1 статьи 93 -  Закупка товара в случаях, предусмотренных пунктами 4 и 5 части 1 статьи 93 Федерального закона, в электронной форме с использованием электронной площадки. В связи тем, что закупка осуществляется   согласно с  ч.5 ст.93 44-фз, Контракт заключается по минимальной цене. 
Цена товара составляет 12 826 рубля 00 - копеек.</t>
  </si>
  <si>
    <t>71.20.19.190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</si>
</sst>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4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2" borderId="7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 wrapText="1"/>
    </xf>
    <xf numFmtId="166" fontId="6" fillId="0" borderId="0" xfId="0" applyNumberFormat="1" applyFont="1" applyAlignment="1">
      <alignment vertical="center" wrapText="1"/>
    </xf>
    <xf numFmtId="166" fontId="10" fillId="0" borderId="0" xfId="0" applyNumberFormat="1" applyFont="1" applyAlignment="1">
      <alignment horizontal="center" vertical="center" wrapText="1"/>
    </xf>
    <xf numFmtId="166" fontId="0" fillId="0" borderId="0" xfId="0" applyNumberFormat="1"/>
    <xf numFmtId="0" fontId="12" fillId="2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2" fontId="0" fillId="0" borderId="0" xfId="0" applyNumberFormat="1" applyFill="1"/>
    <xf numFmtId="166" fontId="0" fillId="0" borderId="0" xfId="0" applyNumberFormat="1" applyFill="1"/>
    <xf numFmtId="2" fontId="0" fillId="0" borderId="0" xfId="0" applyNumberFormat="1"/>
    <xf numFmtId="0" fontId="0" fillId="0" borderId="1" xfId="0" applyBorder="1"/>
    <xf numFmtId="0" fontId="0" fillId="3" borderId="1" xfId="0" applyFill="1" applyBorder="1"/>
    <xf numFmtId="164" fontId="1" fillId="0" borderId="1" xfId="0" applyNumberFormat="1" applyFont="1" applyFill="1" applyBorder="1" applyAlignment="1">
      <alignment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3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17</xdr:col>
      <xdr:colOff>750888</xdr:colOff>
      <xdr:row>3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17</xdr:col>
      <xdr:colOff>12700</xdr:colOff>
      <xdr:row>2</xdr:row>
      <xdr:rowOff>1111250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17</xdr:col>
      <xdr:colOff>639584</xdr:colOff>
      <xdr:row>2</xdr:row>
      <xdr:rowOff>641350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"/>
  <sheetViews>
    <sheetView tabSelected="1" workbookViewId="0">
      <selection activeCell="X4" sqref="X4"/>
    </sheetView>
  </sheetViews>
  <sheetFormatPr defaultRowHeight="15" x14ac:dyDescent="0.25"/>
  <cols>
    <col min="1" max="1" width="3.5703125" customWidth="1"/>
    <col min="2" max="2" width="28.85546875" style="8" customWidth="1"/>
    <col min="3" max="3" width="9.140625" customWidth="1"/>
    <col min="4" max="4" width="9.85546875" customWidth="1"/>
    <col min="5" max="5" width="12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5.140625" customWidth="1"/>
    <col min="12" max="12" width="8.85546875" customWidth="1"/>
    <col min="13" max="13" width="10.140625" customWidth="1"/>
    <col min="14" max="14" width="9.5703125" customWidth="1"/>
    <col min="15" max="15" width="9.140625" customWidth="1"/>
    <col min="16" max="16" width="20.140625" hidden="1" customWidth="1"/>
    <col min="17" max="17" width="19" style="14" hidden="1" customWidth="1"/>
    <col min="18" max="18" width="18.28515625" customWidth="1"/>
    <col min="248" max="248" width="3.5703125" customWidth="1"/>
    <col min="249" max="249" width="25.42578125" customWidth="1"/>
    <col min="250" max="250" width="11.7109375" customWidth="1"/>
    <col min="251" max="252" width="10.85546875" customWidth="1"/>
    <col min="253" max="256" width="0" hidden="1" customWidth="1"/>
    <col min="257" max="257" width="12" bestFit="1" customWidth="1"/>
    <col min="258" max="258" width="8.42578125" customWidth="1"/>
    <col min="259" max="259" width="8.85546875" customWidth="1"/>
    <col min="260" max="260" width="12.28515625" customWidth="1"/>
    <col min="261" max="261" width="13.140625" customWidth="1"/>
    <col min="262" max="262" width="11.28515625" customWidth="1"/>
    <col min="263" max="265" width="20.85546875" customWidth="1"/>
    <col min="266" max="266" width="35.28515625" customWidth="1"/>
    <col min="267" max="267" width="18.28515625" customWidth="1"/>
    <col min="268" max="269" width="22" customWidth="1"/>
    <col min="270" max="270" width="12" bestFit="1" customWidth="1"/>
    <col min="504" max="504" width="3.5703125" customWidth="1"/>
    <col min="505" max="505" width="25.42578125" customWidth="1"/>
    <col min="506" max="506" width="11.7109375" customWidth="1"/>
    <col min="507" max="508" width="10.85546875" customWidth="1"/>
    <col min="509" max="512" width="0" hidden="1" customWidth="1"/>
    <col min="513" max="513" width="12" bestFit="1" customWidth="1"/>
    <col min="514" max="514" width="8.42578125" customWidth="1"/>
    <col min="515" max="515" width="8.85546875" customWidth="1"/>
    <col min="516" max="516" width="12.28515625" customWidth="1"/>
    <col min="517" max="517" width="13.140625" customWidth="1"/>
    <col min="518" max="518" width="11.28515625" customWidth="1"/>
    <col min="519" max="521" width="20.85546875" customWidth="1"/>
    <col min="522" max="522" width="35.28515625" customWidth="1"/>
    <col min="523" max="523" width="18.28515625" customWidth="1"/>
    <col min="524" max="525" width="22" customWidth="1"/>
    <col min="526" max="526" width="12" bestFit="1" customWidth="1"/>
    <col min="760" max="760" width="3.5703125" customWidth="1"/>
    <col min="761" max="761" width="25.42578125" customWidth="1"/>
    <col min="762" max="762" width="11.7109375" customWidth="1"/>
    <col min="763" max="764" width="10.85546875" customWidth="1"/>
    <col min="765" max="768" width="0" hidden="1" customWidth="1"/>
    <col min="769" max="769" width="12" bestFit="1" customWidth="1"/>
    <col min="770" max="770" width="8.42578125" customWidth="1"/>
    <col min="771" max="771" width="8.85546875" customWidth="1"/>
    <col min="772" max="772" width="12.28515625" customWidth="1"/>
    <col min="773" max="773" width="13.140625" customWidth="1"/>
    <col min="774" max="774" width="11.28515625" customWidth="1"/>
    <col min="775" max="777" width="20.85546875" customWidth="1"/>
    <col min="778" max="778" width="35.28515625" customWidth="1"/>
    <col min="779" max="779" width="18.28515625" customWidth="1"/>
    <col min="780" max="781" width="22" customWidth="1"/>
    <col min="782" max="782" width="12" bestFit="1" customWidth="1"/>
    <col min="1016" max="1016" width="3.5703125" customWidth="1"/>
    <col min="1017" max="1017" width="25.42578125" customWidth="1"/>
    <col min="1018" max="1018" width="11.7109375" customWidth="1"/>
    <col min="1019" max="1020" width="10.85546875" customWidth="1"/>
    <col min="1021" max="1024" width="0" hidden="1" customWidth="1"/>
    <col min="1025" max="1025" width="12" bestFit="1" customWidth="1"/>
    <col min="1026" max="1026" width="8.42578125" customWidth="1"/>
    <col min="1027" max="1027" width="8.85546875" customWidth="1"/>
    <col min="1028" max="1028" width="12.28515625" customWidth="1"/>
    <col min="1029" max="1029" width="13.140625" customWidth="1"/>
    <col min="1030" max="1030" width="11.28515625" customWidth="1"/>
    <col min="1031" max="1033" width="20.85546875" customWidth="1"/>
    <col min="1034" max="1034" width="35.28515625" customWidth="1"/>
    <col min="1035" max="1035" width="18.28515625" customWidth="1"/>
    <col min="1036" max="1037" width="22" customWidth="1"/>
    <col min="1038" max="1038" width="12" bestFit="1" customWidth="1"/>
    <col min="1272" max="1272" width="3.5703125" customWidth="1"/>
    <col min="1273" max="1273" width="25.42578125" customWidth="1"/>
    <col min="1274" max="1274" width="11.7109375" customWidth="1"/>
    <col min="1275" max="1276" width="10.85546875" customWidth="1"/>
    <col min="1277" max="1280" width="0" hidden="1" customWidth="1"/>
    <col min="1281" max="1281" width="12" bestFit="1" customWidth="1"/>
    <col min="1282" max="1282" width="8.42578125" customWidth="1"/>
    <col min="1283" max="1283" width="8.85546875" customWidth="1"/>
    <col min="1284" max="1284" width="12.28515625" customWidth="1"/>
    <col min="1285" max="1285" width="13.140625" customWidth="1"/>
    <col min="1286" max="1286" width="11.28515625" customWidth="1"/>
    <col min="1287" max="1289" width="20.85546875" customWidth="1"/>
    <col min="1290" max="1290" width="35.28515625" customWidth="1"/>
    <col min="1291" max="1291" width="18.28515625" customWidth="1"/>
    <col min="1292" max="1293" width="22" customWidth="1"/>
    <col min="1294" max="1294" width="12" bestFit="1" customWidth="1"/>
    <col min="1528" max="1528" width="3.5703125" customWidth="1"/>
    <col min="1529" max="1529" width="25.42578125" customWidth="1"/>
    <col min="1530" max="1530" width="11.7109375" customWidth="1"/>
    <col min="1531" max="1532" width="10.85546875" customWidth="1"/>
    <col min="1533" max="1536" width="0" hidden="1" customWidth="1"/>
    <col min="1537" max="1537" width="12" bestFit="1" customWidth="1"/>
    <col min="1538" max="1538" width="8.42578125" customWidth="1"/>
    <col min="1539" max="1539" width="8.85546875" customWidth="1"/>
    <col min="1540" max="1540" width="12.28515625" customWidth="1"/>
    <col min="1541" max="1541" width="13.140625" customWidth="1"/>
    <col min="1542" max="1542" width="11.28515625" customWidth="1"/>
    <col min="1543" max="1545" width="20.85546875" customWidth="1"/>
    <col min="1546" max="1546" width="35.28515625" customWidth="1"/>
    <col min="1547" max="1547" width="18.28515625" customWidth="1"/>
    <col min="1548" max="1549" width="22" customWidth="1"/>
    <col min="1550" max="1550" width="12" bestFit="1" customWidth="1"/>
    <col min="1784" max="1784" width="3.5703125" customWidth="1"/>
    <col min="1785" max="1785" width="25.42578125" customWidth="1"/>
    <col min="1786" max="1786" width="11.7109375" customWidth="1"/>
    <col min="1787" max="1788" width="10.85546875" customWidth="1"/>
    <col min="1789" max="1792" width="0" hidden="1" customWidth="1"/>
    <col min="1793" max="1793" width="12" bestFit="1" customWidth="1"/>
    <col min="1794" max="1794" width="8.42578125" customWidth="1"/>
    <col min="1795" max="1795" width="8.85546875" customWidth="1"/>
    <col min="1796" max="1796" width="12.28515625" customWidth="1"/>
    <col min="1797" max="1797" width="13.140625" customWidth="1"/>
    <col min="1798" max="1798" width="11.28515625" customWidth="1"/>
    <col min="1799" max="1801" width="20.85546875" customWidth="1"/>
    <col min="1802" max="1802" width="35.28515625" customWidth="1"/>
    <col min="1803" max="1803" width="18.28515625" customWidth="1"/>
    <col min="1804" max="1805" width="22" customWidth="1"/>
    <col min="1806" max="1806" width="12" bestFit="1" customWidth="1"/>
    <col min="2040" max="2040" width="3.5703125" customWidth="1"/>
    <col min="2041" max="2041" width="25.42578125" customWidth="1"/>
    <col min="2042" max="2042" width="11.7109375" customWidth="1"/>
    <col min="2043" max="2044" width="10.85546875" customWidth="1"/>
    <col min="2045" max="2048" width="0" hidden="1" customWidth="1"/>
    <col min="2049" max="2049" width="12" bestFit="1" customWidth="1"/>
    <col min="2050" max="2050" width="8.42578125" customWidth="1"/>
    <col min="2051" max="2051" width="8.85546875" customWidth="1"/>
    <col min="2052" max="2052" width="12.28515625" customWidth="1"/>
    <col min="2053" max="2053" width="13.140625" customWidth="1"/>
    <col min="2054" max="2054" width="11.28515625" customWidth="1"/>
    <col min="2055" max="2057" width="20.85546875" customWidth="1"/>
    <col min="2058" max="2058" width="35.28515625" customWidth="1"/>
    <col min="2059" max="2059" width="18.28515625" customWidth="1"/>
    <col min="2060" max="2061" width="22" customWidth="1"/>
    <col min="2062" max="2062" width="12" bestFit="1" customWidth="1"/>
    <col min="2296" max="2296" width="3.5703125" customWidth="1"/>
    <col min="2297" max="2297" width="25.42578125" customWidth="1"/>
    <col min="2298" max="2298" width="11.7109375" customWidth="1"/>
    <col min="2299" max="2300" width="10.85546875" customWidth="1"/>
    <col min="2301" max="2304" width="0" hidden="1" customWidth="1"/>
    <col min="2305" max="2305" width="12" bestFit="1" customWidth="1"/>
    <col min="2306" max="2306" width="8.42578125" customWidth="1"/>
    <col min="2307" max="2307" width="8.85546875" customWidth="1"/>
    <col min="2308" max="2308" width="12.28515625" customWidth="1"/>
    <col min="2309" max="2309" width="13.140625" customWidth="1"/>
    <col min="2310" max="2310" width="11.28515625" customWidth="1"/>
    <col min="2311" max="2313" width="20.85546875" customWidth="1"/>
    <col min="2314" max="2314" width="35.28515625" customWidth="1"/>
    <col min="2315" max="2315" width="18.28515625" customWidth="1"/>
    <col min="2316" max="2317" width="22" customWidth="1"/>
    <col min="2318" max="2318" width="12" bestFit="1" customWidth="1"/>
    <col min="2552" max="2552" width="3.5703125" customWidth="1"/>
    <col min="2553" max="2553" width="25.42578125" customWidth="1"/>
    <col min="2554" max="2554" width="11.7109375" customWidth="1"/>
    <col min="2555" max="2556" width="10.85546875" customWidth="1"/>
    <col min="2557" max="2560" width="0" hidden="1" customWidth="1"/>
    <col min="2561" max="2561" width="12" bestFit="1" customWidth="1"/>
    <col min="2562" max="2562" width="8.42578125" customWidth="1"/>
    <col min="2563" max="2563" width="8.85546875" customWidth="1"/>
    <col min="2564" max="2564" width="12.28515625" customWidth="1"/>
    <col min="2565" max="2565" width="13.140625" customWidth="1"/>
    <col min="2566" max="2566" width="11.28515625" customWidth="1"/>
    <col min="2567" max="2569" width="20.85546875" customWidth="1"/>
    <col min="2570" max="2570" width="35.28515625" customWidth="1"/>
    <col min="2571" max="2571" width="18.28515625" customWidth="1"/>
    <col min="2572" max="2573" width="22" customWidth="1"/>
    <col min="2574" max="2574" width="12" bestFit="1" customWidth="1"/>
    <col min="2808" max="2808" width="3.5703125" customWidth="1"/>
    <col min="2809" max="2809" width="25.42578125" customWidth="1"/>
    <col min="2810" max="2810" width="11.7109375" customWidth="1"/>
    <col min="2811" max="2812" width="10.85546875" customWidth="1"/>
    <col min="2813" max="2816" width="0" hidden="1" customWidth="1"/>
    <col min="2817" max="2817" width="12" bestFit="1" customWidth="1"/>
    <col min="2818" max="2818" width="8.42578125" customWidth="1"/>
    <col min="2819" max="2819" width="8.85546875" customWidth="1"/>
    <col min="2820" max="2820" width="12.28515625" customWidth="1"/>
    <col min="2821" max="2821" width="13.140625" customWidth="1"/>
    <col min="2822" max="2822" width="11.28515625" customWidth="1"/>
    <col min="2823" max="2825" width="20.85546875" customWidth="1"/>
    <col min="2826" max="2826" width="35.28515625" customWidth="1"/>
    <col min="2827" max="2827" width="18.28515625" customWidth="1"/>
    <col min="2828" max="2829" width="22" customWidth="1"/>
    <col min="2830" max="2830" width="12" bestFit="1" customWidth="1"/>
    <col min="3064" max="3064" width="3.5703125" customWidth="1"/>
    <col min="3065" max="3065" width="25.42578125" customWidth="1"/>
    <col min="3066" max="3066" width="11.7109375" customWidth="1"/>
    <col min="3067" max="3068" width="10.85546875" customWidth="1"/>
    <col min="3069" max="3072" width="0" hidden="1" customWidth="1"/>
    <col min="3073" max="3073" width="12" bestFit="1" customWidth="1"/>
    <col min="3074" max="3074" width="8.42578125" customWidth="1"/>
    <col min="3075" max="3075" width="8.85546875" customWidth="1"/>
    <col min="3076" max="3076" width="12.28515625" customWidth="1"/>
    <col min="3077" max="3077" width="13.140625" customWidth="1"/>
    <col min="3078" max="3078" width="11.28515625" customWidth="1"/>
    <col min="3079" max="3081" width="20.85546875" customWidth="1"/>
    <col min="3082" max="3082" width="35.28515625" customWidth="1"/>
    <col min="3083" max="3083" width="18.28515625" customWidth="1"/>
    <col min="3084" max="3085" width="22" customWidth="1"/>
    <col min="3086" max="3086" width="12" bestFit="1" customWidth="1"/>
    <col min="3320" max="3320" width="3.5703125" customWidth="1"/>
    <col min="3321" max="3321" width="25.42578125" customWidth="1"/>
    <col min="3322" max="3322" width="11.7109375" customWidth="1"/>
    <col min="3323" max="3324" width="10.85546875" customWidth="1"/>
    <col min="3325" max="3328" width="0" hidden="1" customWidth="1"/>
    <col min="3329" max="3329" width="12" bestFit="1" customWidth="1"/>
    <col min="3330" max="3330" width="8.42578125" customWidth="1"/>
    <col min="3331" max="3331" width="8.85546875" customWidth="1"/>
    <col min="3332" max="3332" width="12.28515625" customWidth="1"/>
    <col min="3333" max="3333" width="13.140625" customWidth="1"/>
    <col min="3334" max="3334" width="11.28515625" customWidth="1"/>
    <col min="3335" max="3337" width="20.85546875" customWidth="1"/>
    <col min="3338" max="3338" width="35.28515625" customWidth="1"/>
    <col min="3339" max="3339" width="18.28515625" customWidth="1"/>
    <col min="3340" max="3341" width="22" customWidth="1"/>
    <col min="3342" max="3342" width="12" bestFit="1" customWidth="1"/>
    <col min="3576" max="3576" width="3.5703125" customWidth="1"/>
    <col min="3577" max="3577" width="25.42578125" customWidth="1"/>
    <col min="3578" max="3578" width="11.7109375" customWidth="1"/>
    <col min="3579" max="3580" width="10.85546875" customWidth="1"/>
    <col min="3581" max="3584" width="0" hidden="1" customWidth="1"/>
    <col min="3585" max="3585" width="12" bestFit="1" customWidth="1"/>
    <col min="3586" max="3586" width="8.42578125" customWidth="1"/>
    <col min="3587" max="3587" width="8.85546875" customWidth="1"/>
    <col min="3588" max="3588" width="12.28515625" customWidth="1"/>
    <col min="3589" max="3589" width="13.140625" customWidth="1"/>
    <col min="3590" max="3590" width="11.28515625" customWidth="1"/>
    <col min="3591" max="3593" width="20.85546875" customWidth="1"/>
    <col min="3594" max="3594" width="35.28515625" customWidth="1"/>
    <col min="3595" max="3595" width="18.28515625" customWidth="1"/>
    <col min="3596" max="3597" width="22" customWidth="1"/>
    <col min="3598" max="3598" width="12" bestFit="1" customWidth="1"/>
    <col min="3832" max="3832" width="3.5703125" customWidth="1"/>
    <col min="3833" max="3833" width="25.42578125" customWidth="1"/>
    <col min="3834" max="3834" width="11.7109375" customWidth="1"/>
    <col min="3835" max="3836" width="10.85546875" customWidth="1"/>
    <col min="3837" max="3840" width="0" hidden="1" customWidth="1"/>
    <col min="3841" max="3841" width="12" bestFit="1" customWidth="1"/>
    <col min="3842" max="3842" width="8.42578125" customWidth="1"/>
    <col min="3843" max="3843" width="8.85546875" customWidth="1"/>
    <col min="3844" max="3844" width="12.28515625" customWidth="1"/>
    <col min="3845" max="3845" width="13.140625" customWidth="1"/>
    <col min="3846" max="3846" width="11.28515625" customWidth="1"/>
    <col min="3847" max="3849" width="20.85546875" customWidth="1"/>
    <col min="3850" max="3850" width="35.28515625" customWidth="1"/>
    <col min="3851" max="3851" width="18.28515625" customWidth="1"/>
    <col min="3852" max="3853" width="22" customWidth="1"/>
    <col min="3854" max="3854" width="12" bestFit="1" customWidth="1"/>
    <col min="4088" max="4088" width="3.5703125" customWidth="1"/>
    <col min="4089" max="4089" width="25.42578125" customWidth="1"/>
    <col min="4090" max="4090" width="11.7109375" customWidth="1"/>
    <col min="4091" max="4092" width="10.85546875" customWidth="1"/>
    <col min="4093" max="4096" width="0" hidden="1" customWidth="1"/>
    <col min="4097" max="4097" width="12" bestFit="1" customWidth="1"/>
    <col min="4098" max="4098" width="8.42578125" customWidth="1"/>
    <col min="4099" max="4099" width="8.85546875" customWidth="1"/>
    <col min="4100" max="4100" width="12.28515625" customWidth="1"/>
    <col min="4101" max="4101" width="13.140625" customWidth="1"/>
    <col min="4102" max="4102" width="11.28515625" customWidth="1"/>
    <col min="4103" max="4105" width="20.85546875" customWidth="1"/>
    <col min="4106" max="4106" width="35.28515625" customWidth="1"/>
    <col min="4107" max="4107" width="18.28515625" customWidth="1"/>
    <col min="4108" max="4109" width="22" customWidth="1"/>
    <col min="4110" max="4110" width="12" bestFit="1" customWidth="1"/>
    <col min="4344" max="4344" width="3.5703125" customWidth="1"/>
    <col min="4345" max="4345" width="25.42578125" customWidth="1"/>
    <col min="4346" max="4346" width="11.7109375" customWidth="1"/>
    <col min="4347" max="4348" width="10.85546875" customWidth="1"/>
    <col min="4349" max="4352" width="0" hidden="1" customWidth="1"/>
    <col min="4353" max="4353" width="12" bestFit="1" customWidth="1"/>
    <col min="4354" max="4354" width="8.42578125" customWidth="1"/>
    <col min="4355" max="4355" width="8.85546875" customWidth="1"/>
    <col min="4356" max="4356" width="12.28515625" customWidth="1"/>
    <col min="4357" max="4357" width="13.140625" customWidth="1"/>
    <col min="4358" max="4358" width="11.28515625" customWidth="1"/>
    <col min="4359" max="4361" width="20.85546875" customWidth="1"/>
    <col min="4362" max="4362" width="35.28515625" customWidth="1"/>
    <col min="4363" max="4363" width="18.28515625" customWidth="1"/>
    <col min="4364" max="4365" width="22" customWidth="1"/>
    <col min="4366" max="4366" width="12" bestFit="1" customWidth="1"/>
    <col min="4600" max="4600" width="3.5703125" customWidth="1"/>
    <col min="4601" max="4601" width="25.42578125" customWidth="1"/>
    <col min="4602" max="4602" width="11.7109375" customWidth="1"/>
    <col min="4603" max="4604" width="10.85546875" customWidth="1"/>
    <col min="4605" max="4608" width="0" hidden="1" customWidth="1"/>
    <col min="4609" max="4609" width="12" bestFit="1" customWidth="1"/>
    <col min="4610" max="4610" width="8.42578125" customWidth="1"/>
    <col min="4611" max="4611" width="8.85546875" customWidth="1"/>
    <col min="4612" max="4612" width="12.28515625" customWidth="1"/>
    <col min="4613" max="4613" width="13.140625" customWidth="1"/>
    <col min="4614" max="4614" width="11.28515625" customWidth="1"/>
    <col min="4615" max="4617" width="20.85546875" customWidth="1"/>
    <col min="4618" max="4618" width="35.28515625" customWidth="1"/>
    <col min="4619" max="4619" width="18.28515625" customWidth="1"/>
    <col min="4620" max="4621" width="22" customWidth="1"/>
    <col min="4622" max="4622" width="12" bestFit="1" customWidth="1"/>
    <col min="4856" max="4856" width="3.5703125" customWidth="1"/>
    <col min="4857" max="4857" width="25.42578125" customWidth="1"/>
    <col min="4858" max="4858" width="11.7109375" customWidth="1"/>
    <col min="4859" max="4860" width="10.85546875" customWidth="1"/>
    <col min="4861" max="4864" width="0" hidden="1" customWidth="1"/>
    <col min="4865" max="4865" width="12" bestFit="1" customWidth="1"/>
    <col min="4866" max="4866" width="8.42578125" customWidth="1"/>
    <col min="4867" max="4867" width="8.85546875" customWidth="1"/>
    <col min="4868" max="4868" width="12.28515625" customWidth="1"/>
    <col min="4869" max="4869" width="13.140625" customWidth="1"/>
    <col min="4870" max="4870" width="11.28515625" customWidth="1"/>
    <col min="4871" max="4873" width="20.85546875" customWidth="1"/>
    <col min="4874" max="4874" width="35.28515625" customWidth="1"/>
    <col min="4875" max="4875" width="18.28515625" customWidth="1"/>
    <col min="4876" max="4877" width="22" customWidth="1"/>
    <col min="4878" max="4878" width="12" bestFit="1" customWidth="1"/>
    <col min="5112" max="5112" width="3.5703125" customWidth="1"/>
    <col min="5113" max="5113" width="25.42578125" customWidth="1"/>
    <col min="5114" max="5114" width="11.7109375" customWidth="1"/>
    <col min="5115" max="5116" width="10.85546875" customWidth="1"/>
    <col min="5117" max="5120" width="0" hidden="1" customWidth="1"/>
    <col min="5121" max="5121" width="12" bestFit="1" customWidth="1"/>
    <col min="5122" max="5122" width="8.42578125" customWidth="1"/>
    <col min="5123" max="5123" width="8.85546875" customWidth="1"/>
    <col min="5124" max="5124" width="12.28515625" customWidth="1"/>
    <col min="5125" max="5125" width="13.140625" customWidth="1"/>
    <col min="5126" max="5126" width="11.28515625" customWidth="1"/>
    <col min="5127" max="5129" width="20.85546875" customWidth="1"/>
    <col min="5130" max="5130" width="35.28515625" customWidth="1"/>
    <col min="5131" max="5131" width="18.28515625" customWidth="1"/>
    <col min="5132" max="5133" width="22" customWidth="1"/>
    <col min="5134" max="5134" width="12" bestFit="1" customWidth="1"/>
    <col min="5368" max="5368" width="3.5703125" customWidth="1"/>
    <col min="5369" max="5369" width="25.42578125" customWidth="1"/>
    <col min="5370" max="5370" width="11.7109375" customWidth="1"/>
    <col min="5371" max="5372" width="10.85546875" customWidth="1"/>
    <col min="5373" max="5376" width="0" hidden="1" customWidth="1"/>
    <col min="5377" max="5377" width="12" bestFit="1" customWidth="1"/>
    <col min="5378" max="5378" width="8.42578125" customWidth="1"/>
    <col min="5379" max="5379" width="8.85546875" customWidth="1"/>
    <col min="5380" max="5380" width="12.28515625" customWidth="1"/>
    <col min="5381" max="5381" width="13.140625" customWidth="1"/>
    <col min="5382" max="5382" width="11.28515625" customWidth="1"/>
    <col min="5383" max="5385" width="20.85546875" customWidth="1"/>
    <col min="5386" max="5386" width="35.28515625" customWidth="1"/>
    <col min="5387" max="5387" width="18.28515625" customWidth="1"/>
    <col min="5388" max="5389" width="22" customWidth="1"/>
    <col min="5390" max="5390" width="12" bestFit="1" customWidth="1"/>
    <col min="5624" max="5624" width="3.5703125" customWidth="1"/>
    <col min="5625" max="5625" width="25.42578125" customWidth="1"/>
    <col min="5626" max="5626" width="11.7109375" customWidth="1"/>
    <col min="5627" max="5628" width="10.85546875" customWidth="1"/>
    <col min="5629" max="5632" width="0" hidden="1" customWidth="1"/>
    <col min="5633" max="5633" width="12" bestFit="1" customWidth="1"/>
    <col min="5634" max="5634" width="8.42578125" customWidth="1"/>
    <col min="5635" max="5635" width="8.85546875" customWidth="1"/>
    <col min="5636" max="5636" width="12.28515625" customWidth="1"/>
    <col min="5637" max="5637" width="13.140625" customWidth="1"/>
    <col min="5638" max="5638" width="11.28515625" customWidth="1"/>
    <col min="5639" max="5641" width="20.85546875" customWidth="1"/>
    <col min="5642" max="5642" width="35.28515625" customWidth="1"/>
    <col min="5643" max="5643" width="18.28515625" customWidth="1"/>
    <col min="5644" max="5645" width="22" customWidth="1"/>
    <col min="5646" max="5646" width="12" bestFit="1" customWidth="1"/>
    <col min="5880" max="5880" width="3.5703125" customWidth="1"/>
    <col min="5881" max="5881" width="25.42578125" customWidth="1"/>
    <col min="5882" max="5882" width="11.7109375" customWidth="1"/>
    <col min="5883" max="5884" width="10.85546875" customWidth="1"/>
    <col min="5885" max="5888" width="0" hidden="1" customWidth="1"/>
    <col min="5889" max="5889" width="12" bestFit="1" customWidth="1"/>
    <col min="5890" max="5890" width="8.42578125" customWidth="1"/>
    <col min="5891" max="5891" width="8.85546875" customWidth="1"/>
    <col min="5892" max="5892" width="12.28515625" customWidth="1"/>
    <col min="5893" max="5893" width="13.140625" customWidth="1"/>
    <col min="5894" max="5894" width="11.28515625" customWidth="1"/>
    <col min="5895" max="5897" width="20.85546875" customWidth="1"/>
    <col min="5898" max="5898" width="35.28515625" customWidth="1"/>
    <col min="5899" max="5899" width="18.28515625" customWidth="1"/>
    <col min="5900" max="5901" width="22" customWidth="1"/>
    <col min="5902" max="5902" width="12" bestFit="1" customWidth="1"/>
    <col min="6136" max="6136" width="3.5703125" customWidth="1"/>
    <col min="6137" max="6137" width="25.42578125" customWidth="1"/>
    <col min="6138" max="6138" width="11.7109375" customWidth="1"/>
    <col min="6139" max="6140" width="10.85546875" customWidth="1"/>
    <col min="6141" max="6144" width="0" hidden="1" customWidth="1"/>
    <col min="6145" max="6145" width="12" bestFit="1" customWidth="1"/>
    <col min="6146" max="6146" width="8.42578125" customWidth="1"/>
    <col min="6147" max="6147" width="8.85546875" customWidth="1"/>
    <col min="6148" max="6148" width="12.28515625" customWidth="1"/>
    <col min="6149" max="6149" width="13.140625" customWidth="1"/>
    <col min="6150" max="6150" width="11.28515625" customWidth="1"/>
    <col min="6151" max="6153" width="20.85546875" customWidth="1"/>
    <col min="6154" max="6154" width="35.28515625" customWidth="1"/>
    <col min="6155" max="6155" width="18.28515625" customWidth="1"/>
    <col min="6156" max="6157" width="22" customWidth="1"/>
    <col min="6158" max="6158" width="12" bestFit="1" customWidth="1"/>
    <col min="6392" max="6392" width="3.5703125" customWidth="1"/>
    <col min="6393" max="6393" width="25.42578125" customWidth="1"/>
    <col min="6394" max="6394" width="11.7109375" customWidth="1"/>
    <col min="6395" max="6396" width="10.85546875" customWidth="1"/>
    <col min="6397" max="6400" width="0" hidden="1" customWidth="1"/>
    <col min="6401" max="6401" width="12" bestFit="1" customWidth="1"/>
    <col min="6402" max="6402" width="8.42578125" customWidth="1"/>
    <col min="6403" max="6403" width="8.85546875" customWidth="1"/>
    <col min="6404" max="6404" width="12.28515625" customWidth="1"/>
    <col min="6405" max="6405" width="13.140625" customWidth="1"/>
    <col min="6406" max="6406" width="11.28515625" customWidth="1"/>
    <col min="6407" max="6409" width="20.85546875" customWidth="1"/>
    <col min="6410" max="6410" width="35.28515625" customWidth="1"/>
    <col min="6411" max="6411" width="18.28515625" customWidth="1"/>
    <col min="6412" max="6413" width="22" customWidth="1"/>
    <col min="6414" max="6414" width="12" bestFit="1" customWidth="1"/>
    <col min="6648" max="6648" width="3.5703125" customWidth="1"/>
    <col min="6649" max="6649" width="25.42578125" customWidth="1"/>
    <col min="6650" max="6650" width="11.7109375" customWidth="1"/>
    <col min="6651" max="6652" width="10.85546875" customWidth="1"/>
    <col min="6653" max="6656" width="0" hidden="1" customWidth="1"/>
    <col min="6657" max="6657" width="12" bestFit="1" customWidth="1"/>
    <col min="6658" max="6658" width="8.42578125" customWidth="1"/>
    <col min="6659" max="6659" width="8.85546875" customWidth="1"/>
    <col min="6660" max="6660" width="12.28515625" customWidth="1"/>
    <col min="6661" max="6661" width="13.140625" customWidth="1"/>
    <col min="6662" max="6662" width="11.28515625" customWidth="1"/>
    <col min="6663" max="6665" width="20.85546875" customWidth="1"/>
    <col min="6666" max="6666" width="35.28515625" customWidth="1"/>
    <col min="6667" max="6667" width="18.28515625" customWidth="1"/>
    <col min="6668" max="6669" width="22" customWidth="1"/>
    <col min="6670" max="6670" width="12" bestFit="1" customWidth="1"/>
    <col min="6904" max="6904" width="3.5703125" customWidth="1"/>
    <col min="6905" max="6905" width="25.42578125" customWidth="1"/>
    <col min="6906" max="6906" width="11.7109375" customWidth="1"/>
    <col min="6907" max="6908" width="10.85546875" customWidth="1"/>
    <col min="6909" max="6912" width="0" hidden="1" customWidth="1"/>
    <col min="6913" max="6913" width="12" bestFit="1" customWidth="1"/>
    <col min="6914" max="6914" width="8.42578125" customWidth="1"/>
    <col min="6915" max="6915" width="8.85546875" customWidth="1"/>
    <col min="6916" max="6916" width="12.28515625" customWidth="1"/>
    <col min="6917" max="6917" width="13.140625" customWidth="1"/>
    <col min="6918" max="6918" width="11.28515625" customWidth="1"/>
    <col min="6919" max="6921" width="20.85546875" customWidth="1"/>
    <col min="6922" max="6922" width="35.28515625" customWidth="1"/>
    <col min="6923" max="6923" width="18.28515625" customWidth="1"/>
    <col min="6924" max="6925" width="22" customWidth="1"/>
    <col min="6926" max="6926" width="12" bestFit="1" customWidth="1"/>
    <col min="7160" max="7160" width="3.5703125" customWidth="1"/>
    <col min="7161" max="7161" width="25.42578125" customWidth="1"/>
    <col min="7162" max="7162" width="11.7109375" customWidth="1"/>
    <col min="7163" max="7164" width="10.85546875" customWidth="1"/>
    <col min="7165" max="7168" width="0" hidden="1" customWidth="1"/>
    <col min="7169" max="7169" width="12" bestFit="1" customWidth="1"/>
    <col min="7170" max="7170" width="8.42578125" customWidth="1"/>
    <col min="7171" max="7171" width="8.85546875" customWidth="1"/>
    <col min="7172" max="7172" width="12.28515625" customWidth="1"/>
    <col min="7173" max="7173" width="13.140625" customWidth="1"/>
    <col min="7174" max="7174" width="11.28515625" customWidth="1"/>
    <col min="7175" max="7177" width="20.85546875" customWidth="1"/>
    <col min="7178" max="7178" width="35.28515625" customWidth="1"/>
    <col min="7179" max="7179" width="18.28515625" customWidth="1"/>
    <col min="7180" max="7181" width="22" customWidth="1"/>
    <col min="7182" max="7182" width="12" bestFit="1" customWidth="1"/>
    <col min="7416" max="7416" width="3.5703125" customWidth="1"/>
    <col min="7417" max="7417" width="25.42578125" customWidth="1"/>
    <col min="7418" max="7418" width="11.7109375" customWidth="1"/>
    <col min="7419" max="7420" width="10.85546875" customWidth="1"/>
    <col min="7421" max="7424" width="0" hidden="1" customWidth="1"/>
    <col min="7425" max="7425" width="12" bestFit="1" customWidth="1"/>
    <col min="7426" max="7426" width="8.42578125" customWidth="1"/>
    <col min="7427" max="7427" width="8.85546875" customWidth="1"/>
    <col min="7428" max="7428" width="12.28515625" customWidth="1"/>
    <col min="7429" max="7429" width="13.140625" customWidth="1"/>
    <col min="7430" max="7430" width="11.28515625" customWidth="1"/>
    <col min="7431" max="7433" width="20.85546875" customWidth="1"/>
    <col min="7434" max="7434" width="35.28515625" customWidth="1"/>
    <col min="7435" max="7435" width="18.28515625" customWidth="1"/>
    <col min="7436" max="7437" width="22" customWidth="1"/>
    <col min="7438" max="7438" width="12" bestFit="1" customWidth="1"/>
    <col min="7672" max="7672" width="3.5703125" customWidth="1"/>
    <col min="7673" max="7673" width="25.42578125" customWidth="1"/>
    <col min="7674" max="7674" width="11.7109375" customWidth="1"/>
    <col min="7675" max="7676" width="10.85546875" customWidth="1"/>
    <col min="7677" max="7680" width="0" hidden="1" customWidth="1"/>
    <col min="7681" max="7681" width="12" bestFit="1" customWidth="1"/>
    <col min="7682" max="7682" width="8.42578125" customWidth="1"/>
    <col min="7683" max="7683" width="8.85546875" customWidth="1"/>
    <col min="7684" max="7684" width="12.28515625" customWidth="1"/>
    <col min="7685" max="7685" width="13.140625" customWidth="1"/>
    <col min="7686" max="7686" width="11.28515625" customWidth="1"/>
    <col min="7687" max="7689" width="20.85546875" customWidth="1"/>
    <col min="7690" max="7690" width="35.28515625" customWidth="1"/>
    <col min="7691" max="7691" width="18.28515625" customWidth="1"/>
    <col min="7692" max="7693" width="22" customWidth="1"/>
    <col min="7694" max="7694" width="12" bestFit="1" customWidth="1"/>
    <col min="7928" max="7928" width="3.5703125" customWidth="1"/>
    <col min="7929" max="7929" width="25.42578125" customWidth="1"/>
    <col min="7930" max="7930" width="11.7109375" customWidth="1"/>
    <col min="7931" max="7932" width="10.85546875" customWidth="1"/>
    <col min="7933" max="7936" width="0" hidden="1" customWidth="1"/>
    <col min="7937" max="7937" width="12" bestFit="1" customWidth="1"/>
    <col min="7938" max="7938" width="8.42578125" customWidth="1"/>
    <col min="7939" max="7939" width="8.85546875" customWidth="1"/>
    <col min="7940" max="7940" width="12.28515625" customWidth="1"/>
    <col min="7941" max="7941" width="13.140625" customWidth="1"/>
    <col min="7942" max="7942" width="11.28515625" customWidth="1"/>
    <col min="7943" max="7945" width="20.85546875" customWidth="1"/>
    <col min="7946" max="7946" width="35.28515625" customWidth="1"/>
    <col min="7947" max="7947" width="18.28515625" customWidth="1"/>
    <col min="7948" max="7949" width="22" customWidth="1"/>
    <col min="7950" max="7950" width="12" bestFit="1" customWidth="1"/>
    <col min="8184" max="8184" width="3.5703125" customWidth="1"/>
    <col min="8185" max="8185" width="25.42578125" customWidth="1"/>
    <col min="8186" max="8186" width="11.7109375" customWidth="1"/>
    <col min="8187" max="8188" width="10.85546875" customWidth="1"/>
    <col min="8189" max="8192" width="0" hidden="1" customWidth="1"/>
    <col min="8193" max="8193" width="12" bestFit="1" customWidth="1"/>
    <col min="8194" max="8194" width="8.42578125" customWidth="1"/>
    <col min="8195" max="8195" width="8.85546875" customWidth="1"/>
    <col min="8196" max="8196" width="12.28515625" customWidth="1"/>
    <col min="8197" max="8197" width="13.140625" customWidth="1"/>
    <col min="8198" max="8198" width="11.28515625" customWidth="1"/>
    <col min="8199" max="8201" width="20.85546875" customWidth="1"/>
    <col min="8202" max="8202" width="35.28515625" customWidth="1"/>
    <col min="8203" max="8203" width="18.28515625" customWidth="1"/>
    <col min="8204" max="8205" width="22" customWidth="1"/>
    <col min="8206" max="8206" width="12" bestFit="1" customWidth="1"/>
    <col min="8440" max="8440" width="3.5703125" customWidth="1"/>
    <col min="8441" max="8441" width="25.42578125" customWidth="1"/>
    <col min="8442" max="8442" width="11.7109375" customWidth="1"/>
    <col min="8443" max="8444" width="10.85546875" customWidth="1"/>
    <col min="8445" max="8448" width="0" hidden="1" customWidth="1"/>
    <col min="8449" max="8449" width="12" bestFit="1" customWidth="1"/>
    <col min="8450" max="8450" width="8.42578125" customWidth="1"/>
    <col min="8451" max="8451" width="8.85546875" customWidth="1"/>
    <col min="8452" max="8452" width="12.28515625" customWidth="1"/>
    <col min="8453" max="8453" width="13.140625" customWidth="1"/>
    <col min="8454" max="8454" width="11.28515625" customWidth="1"/>
    <col min="8455" max="8457" width="20.85546875" customWidth="1"/>
    <col min="8458" max="8458" width="35.28515625" customWidth="1"/>
    <col min="8459" max="8459" width="18.28515625" customWidth="1"/>
    <col min="8460" max="8461" width="22" customWidth="1"/>
    <col min="8462" max="8462" width="12" bestFit="1" customWidth="1"/>
    <col min="8696" max="8696" width="3.5703125" customWidth="1"/>
    <col min="8697" max="8697" width="25.42578125" customWidth="1"/>
    <col min="8698" max="8698" width="11.7109375" customWidth="1"/>
    <col min="8699" max="8700" width="10.85546875" customWidth="1"/>
    <col min="8701" max="8704" width="0" hidden="1" customWidth="1"/>
    <col min="8705" max="8705" width="12" bestFit="1" customWidth="1"/>
    <col min="8706" max="8706" width="8.42578125" customWidth="1"/>
    <col min="8707" max="8707" width="8.85546875" customWidth="1"/>
    <col min="8708" max="8708" width="12.28515625" customWidth="1"/>
    <col min="8709" max="8709" width="13.140625" customWidth="1"/>
    <col min="8710" max="8710" width="11.28515625" customWidth="1"/>
    <col min="8711" max="8713" width="20.85546875" customWidth="1"/>
    <col min="8714" max="8714" width="35.28515625" customWidth="1"/>
    <col min="8715" max="8715" width="18.28515625" customWidth="1"/>
    <col min="8716" max="8717" width="22" customWidth="1"/>
    <col min="8718" max="8718" width="12" bestFit="1" customWidth="1"/>
    <col min="8952" max="8952" width="3.5703125" customWidth="1"/>
    <col min="8953" max="8953" width="25.42578125" customWidth="1"/>
    <col min="8954" max="8954" width="11.7109375" customWidth="1"/>
    <col min="8955" max="8956" width="10.85546875" customWidth="1"/>
    <col min="8957" max="8960" width="0" hidden="1" customWidth="1"/>
    <col min="8961" max="8961" width="12" bestFit="1" customWidth="1"/>
    <col min="8962" max="8962" width="8.42578125" customWidth="1"/>
    <col min="8963" max="8963" width="8.85546875" customWidth="1"/>
    <col min="8964" max="8964" width="12.28515625" customWidth="1"/>
    <col min="8965" max="8965" width="13.140625" customWidth="1"/>
    <col min="8966" max="8966" width="11.28515625" customWidth="1"/>
    <col min="8967" max="8969" width="20.85546875" customWidth="1"/>
    <col min="8970" max="8970" width="35.28515625" customWidth="1"/>
    <col min="8971" max="8971" width="18.28515625" customWidth="1"/>
    <col min="8972" max="8973" width="22" customWidth="1"/>
    <col min="8974" max="8974" width="12" bestFit="1" customWidth="1"/>
    <col min="9208" max="9208" width="3.5703125" customWidth="1"/>
    <col min="9209" max="9209" width="25.42578125" customWidth="1"/>
    <col min="9210" max="9210" width="11.7109375" customWidth="1"/>
    <col min="9211" max="9212" width="10.85546875" customWidth="1"/>
    <col min="9213" max="9216" width="0" hidden="1" customWidth="1"/>
    <col min="9217" max="9217" width="12" bestFit="1" customWidth="1"/>
    <col min="9218" max="9218" width="8.42578125" customWidth="1"/>
    <col min="9219" max="9219" width="8.85546875" customWidth="1"/>
    <col min="9220" max="9220" width="12.28515625" customWidth="1"/>
    <col min="9221" max="9221" width="13.140625" customWidth="1"/>
    <col min="9222" max="9222" width="11.28515625" customWidth="1"/>
    <col min="9223" max="9225" width="20.85546875" customWidth="1"/>
    <col min="9226" max="9226" width="35.28515625" customWidth="1"/>
    <col min="9227" max="9227" width="18.28515625" customWidth="1"/>
    <col min="9228" max="9229" width="22" customWidth="1"/>
    <col min="9230" max="9230" width="12" bestFit="1" customWidth="1"/>
    <col min="9464" max="9464" width="3.5703125" customWidth="1"/>
    <col min="9465" max="9465" width="25.42578125" customWidth="1"/>
    <col min="9466" max="9466" width="11.7109375" customWidth="1"/>
    <col min="9467" max="9468" width="10.85546875" customWidth="1"/>
    <col min="9469" max="9472" width="0" hidden="1" customWidth="1"/>
    <col min="9473" max="9473" width="12" bestFit="1" customWidth="1"/>
    <col min="9474" max="9474" width="8.42578125" customWidth="1"/>
    <col min="9475" max="9475" width="8.85546875" customWidth="1"/>
    <col min="9476" max="9476" width="12.28515625" customWidth="1"/>
    <col min="9477" max="9477" width="13.140625" customWidth="1"/>
    <col min="9478" max="9478" width="11.28515625" customWidth="1"/>
    <col min="9479" max="9481" width="20.85546875" customWidth="1"/>
    <col min="9482" max="9482" width="35.28515625" customWidth="1"/>
    <col min="9483" max="9483" width="18.28515625" customWidth="1"/>
    <col min="9484" max="9485" width="22" customWidth="1"/>
    <col min="9486" max="9486" width="12" bestFit="1" customWidth="1"/>
    <col min="9720" max="9720" width="3.5703125" customWidth="1"/>
    <col min="9721" max="9721" width="25.42578125" customWidth="1"/>
    <col min="9722" max="9722" width="11.7109375" customWidth="1"/>
    <col min="9723" max="9724" width="10.85546875" customWidth="1"/>
    <col min="9725" max="9728" width="0" hidden="1" customWidth="1"/>
    <col min="9729" max="9729" width="12" bestFit="1" customWidth="1"/>
    <col min="9730" max="9730" width="8.42578125" customWidth="1"/>
    <col min="9731" max="9731" width="8.85546875" customWidth="1"/>
    <col min="9732" max="9732" width="12.28515625" customWidth="1"/>
    <col min="9733" max="9733" width="13.140625" customWidth="1"/>
    <col min="9734" max="9734" width="11.28515625" customWidth="1"/>
    <col min="9735" max="9737" width="20.85546875" customWidth="1"/>
    <col min="9738" max="9738" width="35.28515625" customWidth="1"/>
    <col min="9739" max="9739" width="18.28515625" customWidth="1"/>
    <col min="9740" max="9741" width="22" customWidth="1"/>
    <col min="9742" max="9742" width="12" bestFit="1" customWidth="1"/>
    <col min="9976" max="9976" width="3.5703125" customWidth="1"/>
    <col min="9977" max="9977" width="25.42578125" customWidth="1"/>
    <col min="9978" max="9978" width="11.7109375" customWidth="1"/>
    <col min="9979" max="9980" width="10.85546875" customWidth="1"/>
    <col min="9981" max="9984" width="0" hidden="1" customWidth="1"/>
    <col min="9985" max="9985" width="12" bestFit="1" customWidth="1"/>
    <col min="9986" max="9986" width="8.42578125" customWidth="1"/>
    <col min="9987" max="9987" width="8.85546875" customWidth="1"/>
    <col min="9988" max="9988" width="12.28515625" customWidth="1"/>
    <col min="9989" max="9989" width="13.140625" customWidth="1"/>
    <col min="9990" max="9990" width="11.28515625" customWidth="1"/>
    <col min="9991" max="9993" width="20.85546875" customWidth="1"/>
    <col min="9994" max="9994" width="35.28515625" customWidth="1"/>
    <col min="9995" max="9995" width="18.28515625" customWidth="1"/>
    <col min="9996" max="9997" width="22" customWidth="1"/>
    <col min="9998" max="9998" width="12" bestFit="1" customWidth="1"/>
    <col min="10232" max="10232" width="3.5703125" customWidth="1"/>
    <col min="10233" max="10233" width="25.42578125" customWidth="1"/>
    <col min="10234" max="10234" width="11.7109375" customWidth="1"/>
    <col min="10235" max="10236" width="10.85546875" customWidth="1"/>
    <col min="10237" max="10240" width="0" hidden="1" customWidth="1"/>
    <col min="10241" max="10241" width="12" bestFit="1" customWidth="1"/>
    <col min="10242" max="10242" width="8.42578125" customWidth="1"/>
    <col min="10243" max="10243" width="8.85546875" customWidth="1"/>
    <col min="10244" max="10244" width="12.28515625" customWidth="1"/>
    <col min="10245" max="10245" width="13.140625" customWidth="1"/>
    <col min="10246" max="10246" width="11.28515625" customWidth="1"/>
    <col min="10247" max="10249" width="20.85546875" customWidth="1"/>
    <col min="10250" max="10250" width="35.28515625" customWidth="1"/>
    <col min="10251" max="10251" width="18.28515625" customWidth="1"/>
    <col min="10252" max="10253" width="22" customWidth="1"/>
    <col min="10254" max="10254" width="12" bestFit="1" customWidth="1"/>
    <col min="10488" max="10488" width="3.5703125" customWidth="1"/>
    <col min="10489" max="10489" width="25.42578125" customWidth="1"/>
    <col min="10490" max="10490" width="11.7109375" customWidth="1"/>
    <col min="10491" max="10492" width="10.85546875" customWidth="1"/>
    <col min="10493" max="10496" width="0" hidden="1" customWidth="1"/>
    <col min="10497" max="10497" width="12" bestFit="1" customWidth="1"/>
    <col min="10498" max="10498" width="8.42578125" customWidth="1"/>
    <col min="10499" max="10499" width="8.85546875" customWidth="1"/>
    <col min="10500" max="10500" width="12.28515625" customWidth="1"/>
    <col min="10501" max="10501" width="13.140625" customWidth="1"/>
    <col min="10502" max="10502" width="11.28515625" customWidth="1"/>
    <col min="10503" max="10505" width="20.85546875" customWidth="1"/>
    <col min="10506" max="10506" width="35.28515625" customWidth="1"/>
    <col min="10507" max="10507" width="18.28515625" customWidth="1"/>
    <col min="10508" max="10509" width="22" customWidth="1"/>
    <col min="10510" max="10510" width="12" bestFit="1" customWidth="1"/>
    <col min="10744" max="10744" width="3.5703125" customWidth="1"/>
    <col min="10745" max="10745" width="25.42578125" customWidth="1"/>
    <col min="10746" max="10746" width="11.7109375" customWidth="1"/>
    <col min="10747" max="10748" width="10.85546875" customWidth="1"/>
    <col min="10749" max="10752" width="0" hidden="1" customWidth="1"/>
    <col min="10753" max="10753" width="12" bestFit="1" customWidth="1"/>
    <col min="10754" max="10754" width="8.42578125" customWidth="1"/>
    <col min="10755" max="10755" width="8.85546875" customWidth="1"/>
    <col min="10756" max="10756" width="12.28515625" customWidth="1"/>
    <col min="10757" max="10757" width="13.140625" customWidth="1"/>
    <col min="10758" max="10758" width="11.28515625" customWidth="1"/>
    <col min="10759" max="10761" width="20.85546875" customWidth="1"/>
    <col min="10762" max="10762" width="35.28515625" customWidth="1"/>
    <col min="10763" max="10763" width="18.28515625" customWidth="1"/>
    <col min="10764" max="10765" width="22" customWidth="1"/>
    <col min="10766" max="10766" width="12" bestFit="1" customWidth="1"/>
    <col min="11000" max="11000" width="3.5703125" customWidth="1"/>
    <col min="11001" max="11001" width="25.42578125" customWidth="1"/>
    <col min="11002" max="11002" width="11.7109375" customWidth="1"/>
    <col min="11003" max="11004" width="10.85546875" customWidth="1"/>
    <col min="11005" max="11008" width="0" hidden="1" customWidth="1"/>
    <col min="11009" max="11009" width="12" bestFit="1" customWidth="1"/>
    <col min="11010" max="11010" width="8.42578125" customWidth="1"/>
    <col min="11011" max="11011" width="8.85546875" customWidth="1"/>
    <col min="11012" max="11012" width="12.28515625" customWidth="1"/>
    <col min="11013" max="11013" width="13.140625" customWidth="1"/>
    <col min="11014" max="11014" width="11.28515625" customWidth="1"/>
    <col min="11015" max="11017" width="20.85546875" customWidth="1"/>
    <col min="11018" max="11018" width="35.28515625" customWidth="1"/>
    <col min="11019" max="11019" width="18.28515625" customWidth="1"/>
    <col min="11020" max="11021" width="22" customWidth="1"/>
    <col min="11022" max="11022" width="12" bestFit="1" customWidth="1"/>
    <col min="11256" max="11256" width="3.5703125" customWidth="1"/>
    <col min="11257" max="11257" width="25.42578125" customWidth="1"/>
    <col min="11258" max="11258" width="11.7109375" customWidth="1"/>
    <col min="11259" max="11260" width="10.85546875" customWidth="1"/>
    <col min="11261" max="11264" width="0" hidden="1" customWidth="1"/>
    <col min="11265" max="11265" width="12" bestFit="1" customWidth="1"/>
    <col min="11266" max="11266" width="8.42578125" customWidth="1"/>
    <col min="11267" max="11267" width="8.85546875" customWidth="1"/>
    <col min="11268" max="11268" width="12.28515625" customWidth="1"/>
    <col min="11269" max="11269" width="13.140625" customWidth="1"/>
    <col min="11270" max="11270" width="11.28515625" customWidth="1"/>
    <col min="11271" max="11273" width="20.85546875" customWidth="1"/>
    <col min="11274" max="11274" width="35.28515625" customWidth="1"/>
    <col min="11275" max="11275" width="18.28515625" customWidth="1"/>
    <col min="11276" max="11277" width="22" customWidth="1"/>
    <col min="11278" max="11278" width="12" bestFit="1" customWidth="1"/>
    <col min="11512" max="11512" width="3.5703125" customWidth="1"/>
    <col min="11513" max="11513" width="25.42578125" customWidth="1"/>
    <col min="11514" max="11514" width="11.7109375" customWidth="1"/>
    <col min="11515" max="11516" width="10.85546875" customWidth="1"/>
    <col min="11517" max="11520" width="0" hidden="1" customWidth="1"/>
    <col min="11521" max="11521" width="12" bestFit="1" customWidth="1"/>
    <col min="11522" max="11522" width="8.42578125" customWidth="1"/>
    <col min="11523" max="11523" width="8.85546875" customWidth="1"/>
    <col min="11524" max="11524" width="12.28515625" customWidth="1"/>
    <col min="11525" max="11525" width="13.140625" customWidth="1"/>
    <col min="11526" max="11526" width="11.28515625" customWidth="1"/>
    <col min="11527" max="11529" width="20.85546875" customWidth="1"/>
    <col min="11530" max="11530" width="35.28515625" customWidth="1"/>
    <col min="11531" max="11531" width="18.28515625" customWidth="1"/>
    <col min="11532" max="11533" width="22" customWidth="1"/>
    <col min="11534" max="11534" width="12" bestFit="1" customWidth="1"/>
    <col min="11768" max="11768" width="3.5703125" customWidth="1"/>
    <col min="11769" max="11769" width="25.42578125" customWidth="1"/>
    <col min="11770" max="11770" width="11.7109375" customWidth="1"/>
    <col min="11771" max="11772" width="10.85546875" customWidth="1"/>
    <col min="11773" max="11776" width="0" hidden="1" customWidth="1"/>
    <col min="11777" max="11777" width="12" bestFit="1" customWidth="1"/>
    <col min="11778" max="11778" width="8.42578125" customWidth="1"/>
    <col min="11779" max="11779" width="8.85546875" customWidth="1"/>
    <col min="11780" max="11780" width="12.28515625" customWidth="1"/>
    <col min="11781" max="11781" width="13.140625" customWidth="1"/>
    <col min="11782" max="11782" width="11.28515625" customWidth="1"/>
    <col min="11783" max="11785" width="20.85546875" customWidth="1"/>
    <col min="11786" max="11786" width="35.28515625" customWidth="1"/>
    <col min="11787" max="11787" width="18.28515625" customWidth="1"/>
    <col min="11788" max="11789" width="22" customWidth="1"/>
    <col min="11790" max="11790" width="12" bestFit="1" customWidth="1"/>
    <col min="12024" max="12024" width="3.5703125" customWidth="1"/>
    <col min="12025" max="12025" width="25.42578125" customWidth="1"/>
    <col min="12026" max="12026" width="11.7109375" customWidth="1"/>
    <col min="12027" max="12028" width="10.85546875" customWidth="1"/>
    <col min="12029" max="12032" width="0" hidden="1" customWidth="1"/>
    <col min="12033" max="12033" width="12" bestFit="1" customWidth="1"/>
    <col min="12034" max="12034" width="8.42578125" customWidth="1"/>
    <col min="12035" max="12035" width="8.85546875" customWidth="1"/>
    <col min="12036" max="12036" width="12.28515625" customWidth="1"/>
    <col min="12037" max="12037" width="13.140625" customWidth="1"/>
    <col min="12038" max="12038" width="11.28515625" customWidth="1"/>
    <col min="12039" max="12041" width="20.85546875" customWidth="1"/>
    <col min="12042" max="12042" width="35.28515625" customWidth="1"/>
    <col min="12043" max="12043" width="18.28515625" customWidth="1"/>
    <col min="12044" max="12045" width="22" customWidth="1"/>
    <col min="12046" max="12046" width="12" bestFit="1" customWidth="1"/>
    <col min="12280" max="12280" width="3.5703125" customWidth="1"/>
    <col min="12281" max="12281" width="25.42578125" customWidth="1"/>
    <col min="12282" max="12282" width="11.7109375" customWidth="1"/>
    <col min="12283" max="12284" width="10.85546875" customWidth="1"/>
    <col min="12285" max="12288" width="0" hidden="1" customWidth="1"/>
    <col min="12289" max="12289" width="12" bestFit="1" customWidth="1"/>
    <col min="12290" max="12290" width="8.42578125" customWidth="1"/>
    <col min="12291" max="12291" width="8.85546875" customWidth="1"/>
    <col min="12292" max="12292" width="12.28515625" customWidth="1"/>
    <col min="12293" max="12293" width="13.140625" customWidth="1"/>
    <col min="12294" max="12294" width="11.28515625" customWidth="1"/>
    <col min="12295" max="12297" width="20.85546875" customWidth="1"/>
    <col min="12298" max="12298" width="35.28515625" customWidth="1"/>
    <col min="12299" max="12299" width="18.28515625" customWidth="1"/>
    <col min="12300" max="12301" width="22" customWidth="1"/>
    <col min="12302" max="12302" width="12" bestFit="1" customWidth="1"/>
    <col min="12536" max="12536" width="3.5703125" customWidth="1"/>
    <col min="12537" max="12537" width="25.42578125" customWidth="1"/>
    <col min="12538" max="12538" width="11.7109375" customWidth="1"/>
    <col min="12539" max="12540" width="10.85546875" customWidth="1"/>
    <col min="12541" max="12544" width="0" hidden="1" customWidth="1"/>
    <col min="12545" max="12545" width="12" bestFit="1" customWidth="1"/>
    <col min="12546" max="12546" width="8.42578125" customWidth="1"/>
    <col min="12547" max="12547" width="8.85546875" customWidth="1"/>
    <col min="12548" max="12548" width="12.28515625" customWidth="1"/>
    <col min="12549" max="12549" width="13.140625" customWidth="1"/>
    <col min="12550" max="12550" width="11.28515625" customWidth="1"/>
    <col min="12551" max="12553" width="20.85546875" customWidth="1"/>
    <col min="12554" max="12554" width="35.28515625" customWidth="1"/>
    <col min="12555" max="12555" width="18.28515625" customWidth="1"/>
    <col min="12556" max="12557" width="22" customWidth="1"/>
    <col min="12558" max="12558" width="12" bestFit="1" customWidth="1"/>
    <col min="12792" max="12792" width="3.5703125" customWidth="1"/>
    <col min="12793" max="12793" width="25.42578125" customWidth="1"/>
    <col min="12794" max="12794" width="11.7109375" customWidth="1"/>
    <col min="12795" max="12796" width="10.85546875" customWidth="1"/>
    <col min="12797" max="12800" width="0" hidden="1" customWidth="1"/>
    <col min="12801" max="12801" width="12" bestFit="1" customWidth="1"/>
    <col min="12802" max="12802" width="8.42578125" customWidth="1"/>
    <col min="12803" max="12803" width="8.85546875" customWidth="1"/>
    <col min="12804" max="12804" width="12.28515625" customWidth="1"/>
    <col min="12805" max="12805" width="13.140625" customWidth="1"/>
    <col min="12806" max="12806" width="11.28515625" customWidth="1"/>
    <col min="12807" max="12809" width="20.85546875" customWidth="1"/>
    <col min="12810" max="12810" width="35.28515625" customWidth="1"/>
    <col min="12811" max="12811" width="18.28515625" customWidth="1"/>
    <col min="12812" max="12813" width="22" customWidth="1"/>
    <col min="12814" max="12814" width="12" bestFit="1" customWidth="1"/>
    <col min="13048" max="13048" width="3.5703125" customWidth="1"/>
    <col min="13049" max="13049" width="25.42578125" customWidth="1"/>
    <col min="13050" max="13050" width="11.7109375" customWidth="1"/>
    <col min="13051" max="13052" width="10.85546875" customWidth="1"/>
    <col min="13053" max="13056" width="0" hidden="1" customWidth="1"/>
    <col min="13057" max="13057" width="12" bestFit="1" customWidth="1"/>
    <col min="13058" max="13058" width="8.42578125" customWidth="1"/>
    <col min="13059" max="13059" width="8.85546875" customWidth="1"/>
    <col min="13060" max="13060" width="12.28515625" customWidth="1"/>
    <col min="13061" max="13061" width="13.140625" customWidth="1"/>
    <col min="13062" max="13062" width="11.28515625" customWidth="1"/>
    <col min="13063" max="13065" width="20.85546875" customWidth="1"/>
    <col min="13066" max="13066" width="35.28515625" customWidth="1"/>
    <col min="13067" max="13067" width="18.28515625" customWidth="1"/>
    <col min="13068" max="13069" width="22" customWidth="1"/>
    <col min="13070" max="13070" width="12" bestFit="1" customWidth="1"/>
    <col min="13304" max="13304" width="3.5703125" customWidth="1"/>
    <col min="13305" max="13305" width="25.42578125" customWidth="1"/>
    <col min="13306" max="13306" width="11.7109375" customWidth="1"/>
    <col min="13307" max="13308" width="10.85546875" customWidth="1"/>
    <col min="13309" max="13312" width="0" hidden="1" customWidth="1"/>
    <col min="13313" max="13313" width="12" bestFit="1" customWidth="1"/>
    <col min="13314" max="13314" width="8.42578125" customWidth="1"/>
    <col min="13315" max="13315" width="8.85546875" customWidth="1"/>
    <col min="13316" max="13316" width="12.28515625" customWidth="1"/>
    <col min="13317" max="13317" width="13.140625" customWidth="1"/>
    <col min="13318" max="13318" width="11.28515625" customWidth="1"/>
    <col min="13319" max="13321" width="20.85546875" customWidth="1"/>
    <col min="13322" max="13322" width="35.28515625" customWidth="1"/>
    <col min="13323" max="13323" width="18.28515625" customWidth="1"/>
    <col min="13324" max="13325" width="22" customWidth="1"/>
    <col min="13326" max="13326" width="12" bestFit="1" customWidth="1"/>
    <col min="13560" max="13560" width="3.5703125" customWidth="1"/>
    <col min="13561" max="13561" width="25.42578125" customWidth="1"/>
    <col min="13562" max="13562" width="11.7109375" customWidth="1"/>
    <col min="13563" max="13564" width="10.85546875" customWidth="1"/>
    <col min="13565" max="13568" width="0" hidden="1" customWidth="1"/>
    <col min="13569" max="13569" width="12" bestFit="1" customWidth="1"/>
    <col min="13570" max="13570" width="8.42578125" customWidth="1"/>
    <col min="13571" max="13571" width="8.85546875" customWidth="1"/>
    <col min="13572" max="13572" width="12.28515625" customWidth="1"/>
    <col min="13573" max="13573" width="13.140625" customWidth="1"/>
    <col min="13574" max="13574" width="11.28515625" customWidth="1"/>
    <col min="13575" max="13577" width="20.85546875" customWidth="1"/>
    <col min="13578" max="13578" width="35.28515625" customWidth="1"/>
    <col min="13579" max="13579" width="18.28515625" customWidth="1"/>
    <col min="13580" max="13581" width="22" customWidth="1"/>
    <col min="13582" max="13582" width="12" bestFit="1" customWidth="1"/>
    <col min="13816" max="13816" width="3.5703125" customWidth="1"/>
    <col min="13817" max="13817" width="25.42578125" customWidth="1"/>
    <col min="13818" max="13818" width="11.7109375" customWidth="1"/>
    <col min="13819" max="13820" width="10.85546875" customWidth="1"/>
    <col min="13821" max="13824" width="0" hidden="1" customWidth="1"/>
    <col min="13825" max="13825" width="12" bestFit="1" customWidth="1"/>
    <col min="13826" max="13826" width="8.42578125" customWidth="1"/>
    <col min="13827" max="13827" width="8.85546875" customWidth="1"/>
    <col min="13828" max="13828" width="12.28515625" customWidth="1"/>
    <col min="13829" max="13829" width="13.140625" customWidth="1"/>
    <col min="13830" max="13830" width="11.28515625" customWidth="1"/>
    <col min="13831" max="13833" width="20.85546875" customWidth="1"/>
    <col min="13834" max="13834" width="35.28515625" customWidth="1"/>
    <col min="13835" max="13835" width="18.28515625" customWidth="1"/>
    <col min="13836" max="13837" width="22" customWidth="1"/>
    <col min="13838" max="13838" width="12" bestFit="1" customWidth="1"/>
    <col min="14072" max="14072" width="3.5703125" customWidth="1"/>
    <col min="14073" max="14073" width="25.42578125" customWidth="1"/>
    <col min="14074" max="14074" width="11.7109375" customWidth="1"/>
    <col min="14075" max="14076" width="10.85546875" customWidth="1"/>
    <col min="14077" max="14080" width="0" hidden="1" customWidth="1"/>
    <col min="14081" max="14081" width="12" bestFit="1" customWidth="1"/>
    <col min="14082" max="14082" width="8.42578125" customWidth="1"/>
    <col min="14083" max="14083" width="8.85546875" customWidth="1"/>
    <col min="14084" max="14084" width="12.28515625" customWidth="1"/>
    <col min="14085" max="14085" width="13.140625" customWidth="1"/>
    <col min="14086" max="14086" width="11.28515625" customWidth="1"/>
    <col min="14087" max="14089" width="20.85546875" customWidth="1"/>
    <col min="14090" max="14090" width="35.28515625" customWidth="1"/>
    <col min="14091" max="14091" width="18.28515625" customWidth="1"/>
    <col min="14092" max="14093" width="22" customWidth="1"/>
    <col min="14094" max="14094" width="12" bestFit="1" customWidth="1"/>
    <col min="14328" max="14328" width="3.5703125" customWidth="1"/>
    <col min="14329" max="14329" width="25.42578125" customWidth="1"/>
    <col min="14330" max="14330" width="11.7109375" customWidth="1"/>
    <col min="14331" max="14332" width="10.85546875" customWidth="1"/>
    <col min="14333" max="14336" width="0" hidden="1" customWidth="1"/>
    <col min="14337" max="14337" width="12" bestFit="1" customWidth="1"/>
    <col min="14338" max="14338" width="8.42578125" customWidth="1"/>
    <col min="14339" max="14339" width="8.85546875" customWidth="1"/>
    <col min="14340" max="14340" width="12.28515625" customWidth="1"/>
    <col min="14341" max="14341" width="13.140625" customWidth="1"/>
    <col min="14342" max="14342" width="11.28515625" customWidth="1"/>
    <col min="14343" max="14345" width="20.85546875" customWidth="1"/>
    <col min="14346" max="14346" width="35.28515625" customWidth="1"/>
    <col min="14347" max="14347" width="18.28515625" customWidth="1"/>
    <col min="14348" max="14349" width="22" customWidth="1"/>
    <col min="14350" max="14350" width="12" bestFit="1" customWidth="1"/>
    <col min="14584" max="14584" width="3.5703125" customWidth="1"/>
    <col min="14585" max="14585" width="25.42578125" customWidth="1"/>
    <col min="14586" max="14586" width="11.7109375" customWidth="1"/>
    <col min="14587" max="14588" width="10.85546875" customWidth="1"/>
    <col min="14589" max="14592" width="0" hidden="1" customWidth="1"/>
    <col min="14593" max="14593" width="12" bestFit="1" customWidth="1"/>
    <col min="14594" max="14594" width="8.42578125" customWidth="1"/>
    <col min="14595" max="14595" width="8.85546875" customWidth="1"/>
    <col min="14596" max="14596" width="12.28515625" customWidth="1"/>
    <col min="14597" max="14597" width="13.140625" customWidth="1"/>
    <col min="14598" max="14598" width="11.28515625" customWidth="1"/>
    <col min="14599" max="14601" width="20.85546875" customWidth="1"/>
    <col min="14602" max="14602" width="35.28515625" customWidth="1"/>
    <col min="14603" max="14603" width="18.28515625" customWidth="1"/>
    <col min="14604" max="14605" width="22" customWidth="1"/>
    <col min="14606" max="14606" width="12" bestFit="1" customWidth="1"/>
    <col min="14840" max="14840" width="3.5703125" customWidth="1"/>
    <col min="14841" max="14841" width="25.42578125" customWidth="1"/>
    <col min="14842" max="14842" width="11.7109375" customWidth="1"/>
    <col min="14843" max="14844" width="10.85546875" customWidth="1"/>
    <col min="14845" max="14848" width="0" hidden="1" customWidth="1"/>
    <col min="14849" max="14849" width="12" bestFit="1" customWidth="1"/>
    <col min="14850" max="14850" width="8.42578125" customWidth="1"/>
    <col min="14851" max="14851" width="8.85546875" customWidth="1"/>
    <col min="14852" max="14852" width="12.28515625" customWidth="1"/>
    <col min="14853" max="14853" width="13.140625" customWidth="1"/>
    <col min="14854" max="14854" width="11.28515625" customWidth="1"/>
    <col min="14855" max="14857" width="20.85546875" customWidth="1"/>
    <col min="14858" max="14858" width="35.28515625" customWidth="1"/>
    <col min="14859" max="14859" width="18.28515625" customWidth="1"/>
    <col min="14860" max="14861" width="22" customWidth="1"/>
    <col min="14862" max="14862" width="12" bestFit="1" customWidth="1"/>
    <col min="15096" max="15096" width="3.5703125" customWidth="1"/>
    <col min="15097" max="15097" width="25.42578125" customWidth="1"/>
    <col min="15098" max="15098" width="11.7109375" customWidth="1"/>
    <col min="15099" max="15100" width="10.85546875" customWidth="1"/>
    <col min="15101" max="15104" width="0" hidden="1" customWidth="1"/>
    <col min="15105" max="15105" width="12" bestFit="1" customWidth="1"/>
    <col min="15106" max="15106" width="8.42578125" customWidth="1"/>
    <col min="15107" max="15107" width="8.85546875" customWidth="1"/>
    <col min="15108" max="15108" width="12.28515625" customWidth="1"/>
    <col min="15109" max="15109" width="13.140625" customWidth="1"/>
    <col min="15110" max="15110" width="11.28515625" customWidth="1"/>
    <col min="15111" max="15113" width="20.85546875" customWidth="1"/>
    <col min="15114" max="15114" width="35.28515625" customWidth="1"/>
    <col min="15115" max="15115" width="18.28515625" customWidth="1"/>
    <col min="15116" max="15117" width="22" customWidth="1"/>
    <col min="15118" max="15118" width="12" bestFit="1" customWidth="1"/>
    <col min="15352" max="15352" width="3.5703125" customWidth="1"/>
    <col min="15353" max="15353" width="25.42578125" customWidth="1"/>
    <col min="15354" max="15354" width="11.7109375" customWidth="1"/>
    <col min="15355" max="15356" width="10.85546875" customWidth="1"/>
    <col min="15357" max="15360" width="0" hidden="1" customWidth="1"/>
    <col min="15361" max="15361" width="12" bestFit="1" customWidth="1"/>
    <col min="15362" max="15362" width="8.42578125" customWidth="1"/>
    <col min="15363" max="15363" width="8.85546875" customWidth="1"/>
    <col min="15364" max="15364" width="12.28515625" customWidth="1"/>
    <col min="15365" max="15365" width="13.140625" customWidth="1"/>
    <col min="15366" max="15366" width="11.28515625" customWidth="1"/>
    <col min="15367" max="15369" width="20.85546875" customWidth="1"/>
    <col min="15370" max="15370" width="35.28515625" customWidth="1"/>
    <col min="15371" max="15371" width="18.28515625" customWidth="1"/>
    <col min="15372" max="15373" width="22" customWidth="1"/>
    <col min="15374" max="15374" width="12" bestFit="1" customWidth="1"/>
    <col min="15608" max="15608" width="3.5703125" customWidth="1"/>
    <col min="15609" max="15609" width="25.42578125" customWidth="1"/>
    <col min="15610" max="15610" width="11.7109375" customWidth="1"/>
    <col min="15611" max="15612" width="10.85546875" customWidth="1"/>
    <col min="15613" max="15616" width="0" hidden="1" customWidth="1"/>
    <col min="15617" max="15617" width="12" bestFit="1" customWidth="1"/>
    <col min="15618" max="15618" width="8.42578125" customWidth="1"/>
    <col min="15619" max="15619" width="8.85546875" customWidth="1"/>
    <col min="15620" max="15620" width="12.28515625" customWidth="1"/>
    <col min="15621" max="15621" width="13.140625" customWidth="1"/>
    <col min="15622" max="15622" width="11.28515625" customWidth="1"/>
    <col min="15623" max="15625" width="20.85546875" customWidth="1"/>
    <col min="15626" max="15626" width="35.28515625" customWidth="1"/>
    <col min="15627" max="15627" width="18.28515625" customWidth="1"/>
    <col min="15628" max="15629" width="22" customWidth="1"/>
    <col min="15630" max="15630" width="12" bestFit="1" customWidth="1"/>
    <col min="15864" max="15864" width="3.5703125" customWidth="1"/>
    <col min="15865" max="15865" width="25.42578125" customWidth="1"/>
    <col min="15866" max="15866" width="11.7109375" customWidth="1"/>
    <col min="15867" max="15868" width="10.85546875" customWidth="1"/>
    <col min="15869" max="15872" width="0" hidden="1" customWidth="1"/>
    <col min="15873" max="15873" width="12" bestFit="1" customWidth="1"/>
    <col min="15874" max="15874" width="8.42578125" customWidth="1"/>
    <col min="15875" max="15875" width="8.85546875" customWidth="1"/>
    <col min="15876" max="15876" width="12.28515625" customWidth="1"/>
    <col min="15877" max="15877" width="13.140625" customWidth="1"/>
    <col min="15878" max="15878" width="11.28515625" customWidth="1"/>
    <col min="15879" max="15881" width="20.85546875" customWidth="1"/>
    <col min="15882" max="15882" width="35.28515625" customWidth="1"/>
    <col min="15883" max="15883" width="18.28515625" customWidth="1"/>
    <col min="15884" max="15885" width="22" customWidth="1"/>
    <col min="15886" max="15886" width="12" bestFit="1" customWidth="1"/>
    <col min="16120" max="16120" width="3.5703125" customWidth="1"/>
    <col min="16121" max="16121" width="25.42578125" customWidth="1"/>
    <col min="16122" max="16122" width="11.7109375" customWidth="1"/>
    <col min="16123" max="16124" width="10.85546875" customWidth="1"/>
    <col min="16125" max="16128" width="0" hidden="1" customWidth="1"/>
    <col min="16129" max="16129" width="12" bestFit="1" customWidth="1"/>
    <col min="16130" max="16130" width="8.42578125" customWidth="1"/>
    <col min="16131" max="16131" width="8.85546875" customWidth="1"/>
    <col min="16132" max="16132" width="12.28515625" customWidth="1"/>
    <col min="16133" max="16133" width="13.140625" customWidth="1"/>
    <col min="16134" max="16134" width="11.28515625" customWidth="1"/>
    <col min="16135" max="16137" width="20.85546875" customWidth="1"/>
    <col min="16138" max="16138" width="35.28515625" customWidth="1"/>
    <col min="16139" max="16139" width="18.28515625" customWidth="1"/>
    <col min="16140" max="16141" width="22" customWidth="1"/>
    <col min="16142" max="16142" width="12" bestFit="1" customWidth="1"/>
  </cols>
  <sheetData>
    <row r="1" spans="1:25" ht="18.9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10"/>
    </row>
    <row r="2" spans="1:25" x14ac:dyDescent="0.25">
      <c r="A2" s="34" t="s">
        <v>1</v>
      </c>
      <c r="B2" s="36" t="s">
        <v>2</v>
      </c>
      <c r="C2" s="37" t="s">
        <v>3</v>
      </c>
      <c r="D2" s="38"/>
      <c r="E2" s="38"/>
      <c r="F2" s="38"/>
      <c r="G2" s="38"/>
      <c r="H2" s="38"/>
      <c r="I2" s="38"/>
      <c r="J2" s="39"/>
      <c r="K2" s="40" t="s">
        <v>4</v>
      </c>
      <c r="L2" s="40" t="s">
        <v>5</v>
      </c>
      <c r="M2" s="42" t="s">
        <v>6</v>
      </c>
      <c r="N2" s="43"/>
      <c r="O2" s="44"/>
      <c r="P2" s="1" t="s">
        <v>7</v>
      </c>
      <c r="Q2" s="11"/>
    </row>
    <row r="3" spans="1:25" ht="102" x14ac:dyDescent="0.25">
      <c r="A3" s="35"/>
      <c r="B3" s="36"/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2"/>
      <c r="I3" s="2"/>
      <c r="J3" s="3"/>
      <c r="K3" s="41"/>
      <c r="L3" s="41"/>
      <c r="M3" s="1" t="s">
        <v>13</v>
      </c>
      <c r="N3" s="4" t="s">
        <v>14</v>
      </c>
      <c r="O3" s="4" t="s">
        <v>15</v>
      </c>
      <c r="P3" s="5"/>
      <c r="Q3" s="12"/>
      <c r="X3">
        <v>225</v>
      </c>
      <c r="Y3" s="46" t="s">
        <v>23</v>
      </c>
    </row>
    <row r="4" spans="1:25" ht="54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/>
      <c r="I4" s="6"/>
      <c r="J4" s="6" t="s">
        <v>16</v>
      </c>
      <c r="K4" s="6">
        <v>9</v>
      </c>
      <c r="L4" s="6" t="s">
        <v>17</v>
      </c>
      <c r="M4" s="7" t="s">
        <v>18</v>
      </c>
      <c r="N4" s="7">
        <v>12</v>
      </c>
      <c r="O4" s="7">
        <v>13</v>
      </c>
      <c r="P4" s="7" t="s">
        <v>19</v>
      </c>
      <c r="Q4" s="13"/>
      <c r="R4" s="28" t="s">
        <v>20</v>
      </c>
    </row>
    <row r="5" spans="1:25" s="24" customFormat="1" ht="99.75" customHeight="1" x14ac:dyDescent="0.25">
      <c r="A5" s="16">
        <v>1</v>
      </c>
      <c r="B5" s="17" t="s">
        <v>21</v>
      </c>
      <c r="C5" s="30">
        <v>7500</v>
      </c>
      <c r="D5" s="31">
        <v>6413</v>
      </c>
      <c r="E5" s="18">
        <v>9230</v>
      </c>
      <c r="F5" s="16"/>
      <c r="G5" s="16"/>
      <c r="H5" s="16"/>
      <c r="I5" s="19"/>
      <c r="J5" s="20">
        <f>C5+D5+E5</f>
        <v>23143</v>
      </c>
      <c r="K5" s="21">
        <v>2</v>
      </c>
      <c r="L5" s="16">
        <v>3</v>
      </c>
      <c r="M5" s="22">
        <f>AVERAGE(C5:E5)</f>
        <v>7714.333333333333</v>
      </c>
      <c r="N5" s="22">
        <f>STDEV(C5:E5)</f>
        <v>1420.6781244649783</v>
      </c>
      <c r="O5" s="22">
        <f>N5/M5</f>
        <v>0.18416084230198915</v>
      </c>
      <c r="P5" s="22">
        <f>J5*K5/L5</f>
        <v>15428.666666666666</v>
      </c>
      <c r="Q5" s="23">
        <f>63263.33*K5</f>
        <v>126526.66</v>
      </c>
      <c r="R5" s="29">
        <f>K5*D5</f>
        <v>12826</v>
      </c>
    </row>
    <row r="6" spans="1:25" ht="14.45" customHeight="1" x14ac:dyDescent="0.25">
      <c r="A6" s="9"/>
      <c r="J6" s="15"/>
      <c r="P6" s="25">
        <f>SUM(P5:P5)</f>
        <v>15428.666666666666</v>
      </c>
      <c r="Q6" s="26">
        <f>SUM(Q5:Q5)</f>
        <v>126526.66</v>
      </c>
      <c r="R6">
        <f>SUM(R5)</f>
        <v>12826</v>
      </c>
    </row>
    <row r="7" spans="1:25" ht="75" customHeight="1" x14ac:dyDescent="0.25">
      <c r="A7" s="45" t="s">
        <v>22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25" ht="52.5" customHeight="1" x14ac:dyDescent="0.25">
      <c r="B8" s="32"/>
      <c r="C8" s="32"/>
      <c r="D8" s="32"/>
    </row>
    <row r="11" spans="1:25" x14ac:dyDescent="0.25">
      <c r="R11" s="27"/>
    </row>
  </sheetData>
  <mergeCells count="9">
    <mergeCell ref="B8:D8"/>
    <mergeCell ref="A1:P1"/>
    <mergeCell ref="A2:A3"/>
    <mergeCell ref="B2:B3"/>
    <mergeCell ref="C2:J2"/>
    <mergeCell ref="K2:K3"/>
    <mergeCell ref="L2:L3"/>
    <mergeCell ref="M2:O2"/>
    <mergeCell ref="A7:R7"/>
  </mergeCells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2025-07-18T13:14:56Z</cp:lastPrinted>
  <dcterms:created xsi:type="dcterms:W3CDTF">2013-02-03T15:08:44Z</dcterms:created>
  <dcterms:modified xsi:type="dcterms:W3CDTF">2026-06-17T11:27:37Z</dcterms:modified>
</cp:coreProperties>
</file>