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-120" yWindow="-120" windowWidth="38640" windowHeight="2184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N10" i="1" s="1"/>
  <c r="H10" i="1"/>
  <c r="L10" i="1"/>
  <c r="N11" i="1" l="1"/>
  <c r="M10" i="1"/>
</calcChain>
</file>

<file path=xl/sharedStrings.xml><?xml version="1.0" encoding="utf-8"?>
<sst xmlns="http://schemas.openxmlformats.org/spreadsheetml/2006/main" count="30" uniqueCount="29">
  <si>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</si>
  <si>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</si>
  <si>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</si>
  <si>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</si>
  <si>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</si>
  <si>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</si>
  <si>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</si>
  <si>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</si>
  <si>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</si>
  <si>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</si>
  <si>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</si>
  <si>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</si>
  <si>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</si>
  <si>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</si>
  <si>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</si>
  <si>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</si>
  <si>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</si>
  <si>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</si>
  <si>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</si>
  <si>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</si>
  <si>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</si>
  <si>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</si>
  <si>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 xml:space="preserve">V - коэф-нт вариации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</si>
  <si>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</si>
  <si>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- </t>
  </si>
  <si>
    <t>Ответы на запрос получены от 3 исполнителей.</t>
  </si>
  <si>
    <t>Директор</t>
  </si>
  <si>
    <t>Тужикова Е.М.</t>
  </si>
  <si>
    <t>Акарицидная обработка территории от клещей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</si>
</sst>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/>
    <xf numFmtId="0" fontId="5" fillId="0" borderId="0" xfId="0" applyFont="1"/>
    <xf numFmtId="0" fontId="9" fillId="0" borderId="0" xfId="0" applyFont="1"/>
    <xf numFmtId="4" fontId="5" fillId="2" borderId="0" xfId="0" applyNumberFormat="1" applyFont="1" applyFill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zoomScale="175" zoomScaleNormal="175" workbookViewId="0">
      <selection activeCell="B13" sqref="B13"/>
    </sheetView>
  </sheetViews>
  <sheetFormatPr defaultRowHeight="15" x14ac:dyDescent="0.25"/>
  <cols>
    <col min="1" max="1" width="7.5703125" customWidth="1"/>
    <col min="2" max="2" width="40.5703125" customWidth="1"/>
    <col min="3" max="3" width="10.42578125" customWidth="1"/>
    <col min="4" max="4" width="10.5703125" customWidth="1"/>
    <col min="5" max="5" width="11" customWidth="1"/>
    <col min="6" max="6" width="7.5703125" customWidth="1"/>
    <col min="7" max="7" width="7.8554687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5" x14ac:dyDescent="0.25">
      <c r="L1" s="31" t="s">
        <v>0</v>
      </c>
      <c r="M1" s="31"/>
      <c r="N1" s="31"/>
    </row>
    <row r="2" spans="1:15" ht="16.5" customHeight="1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5" ht="15.75" customHeight="1" x14ac:dyDescent="0.25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ht="15.75" x14ac:dyDescent="0.25">
      <c r="A4" s="34" t="s">
        <v>23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ht="15.75" x14ac:dyDescent="0.25">
      <c r="A5" s="34" t="s">
        <v>25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5" ht="43.5" customHeight="1" x14ac:dyDescent="0.25">
      <c r="A7" s="35" t="s">
        <v>3</v>
      </c>
      <c r="B7" s="37" t="s">
        <v>4</v>
      </c>
      <c r="C7" s="39" t="s">
        <v>5</v>
      </c>
      <c r="D7" s="40"/>
      <c r="E7" s="40"/>
      <c r="F7" s="40"/>
      <c r="G7" s="40"/>
      <c r="H7" s="41"/>
      <c r="I7" s="37" t="s">
        <v>6</v>
      </c>
      <c r="J7" s="37" t="s">
        <v>7</v>
      </c>
      <c r="K7" s="43" t="s">
        <v>8</v>
      </c>
      <c r="L7" s="43"/>
      <c r="M7" s="43"/>
      <c r="N7" s="11" t="s">
        <v>20</v>
      </c>
    </row>
    <row r="8" spans="1:15" ht="76.5" x14ac:dyDescent="0.25">
      <c r="A8" s="36"/>
      <c r="B8" s="38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4"/>
      <c r="I8" s="42"/>
      <c r="J8" s="42"/>
      <c r="K8" s="5" t="s">
        <v>14</v>
      </c>
      <c r="L8" s="6" t="s">
        <v>15</v>
      </c>
      <c r="M8" s="6" t="s">
        <v>22</v>
      </c>
      <c r="N8" s="10"/>
    </row>
    <row r="9" spans="1:15" ht="52.5" customHeight="1" x14ac:dyDescent="0.25">
      <c r="A9" s="7">
        <v>1</v>
      </c>
      <c r="B9" s="9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16</v>
      </c>
      <c r="I9" s="7">
        <v>9</v>
      </c>
      <c r="J9" s="7" t="s">
        <v>17</v>
      </c>
      <c r="K9" s="8" t="s">
        <v>18</v>
      </c>
      <c r="L9" s="8">
        <v>12</v>
      </c>
      <c r="M9" s="8">
        <v>13</v>
      </c>
      <c r="N9" s="7" t="s">
        <v>21</v>
      </c>
    </row>
    <row r="10" spans="1:15" ht="31.5" x14ac:dyDescent="0.25">
      <c r="A10" s="12">
        <v>1</v>
      </c>
      <c r="B10" s="13" t="s">
        <v>28</v>
      </c>
      <c r="C10" s="26">
        <v>39</v>
      </c>
      <c r="D10" s="26">
        <v>40</v>
      </c>
      <c r="E10" s="27">
        <v>41</v>
      </c>
      <c r="F10" s="14" t="s">
        <v>24</v>
      </c>
      <c r="G10" s="14" t="s">
        <v>24</v>
      </c>
      <c r="H10" s="15">
        <f t="shared" ref="H10" si="0">C10+D10+E10</f>
        <v>120</v>
      </c>
      <c r="I10" s="16">
        <v>770</v>
      </c>
      <c r="J10" s="14">
        <v>3</v>
      </c>
      <c r="K10" s="15">
        <f>MROUND(AVERAGE(C10:E10),0.01)</f>
        <v>40</v>
      </c>
      <c r="L10" s="15">
        <f t="shared" ref="L10" si="1">STDEV(C10:G10)</f>
        <v>1</v>
      </c>
      <c r="M10" s="17">
        <f t="shared" ref="M10" si="2">L10/K10</f>
        <v>2.5000000000000001E-2</v>
      </c>
      <c r="N10" s="18">
        <f>I10*K10</f>
        <v>30800</v>
      </c>
    </row>
    <row r="11" spans="1:15" ht="27" customHeight="1" x14ac:dyDescent="0.25">
      <c r="A11" s="29" t="s">
        <v>19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19"/>
      <c r="N11" s="20">
        <f>SUM(N10:N10)</f>
        <v>30800</v>
      </c>
    </row>
    <row r="12" spans="1:15" ht="27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5"/>
    </row>
    <row r="13" spans="1:15" ht="15.75" x14ac:dyDescent="0.25">
      <c r="B13" s="22"/>
      <c r="C13" s="28" t="s">
        <v>26</v>
      </c>
      <c r="D13" s="28"/>
      <c r="E13" s="28"/>
      <c r="F13" s="23"/>
      <c r="G13" s="23"/>
      <c r="H13" s="23" t="s">
        <v>27</v>
      </c>
      <c r="I13" s="23"/>
      <c r="J13" s="22"/>
      <c r="K13" s="22"/>
      <c r="L13" s="22"/>
      <c r="M13" s="22"/>
      <c r="N13" s="24"/>
      <c r="O13" s="24"/>
    </row>
    <row r="14" spans="1:15" ht="15.75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4"/>
      <c r="N14" s="24"/>
    </row>
  </sheetData>
  <mergeCells count="13">
    <mergeCell ref="C13:E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31496062992125984" right="0" top="0.74803149606299213" bottom="0.15748031496062992" header="0.31496062992125984" footer="0.11811023622047245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2026-06-18T09:58:39Z</dcterms:modified>
</cp:coreProperties>
</file>